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kubranur.gogus\Desktop\FKK\119 fkk\"/>
    </mc:Choice>
  </mc:AlternateContent>
  <bookViews>
    <workbookView xWindow="0" yWindow="0" windowWidth="28800" windowHeight="12195"/>
  </bookViews>
  <sheets>
    <sheet name="ÇİNCE MÜTERCİM VE TERCÜMANLIK" sheetId="1" r:id="rId1"/>
  </sheets>
  <externalReferences>
    <externalReference r:id="rId2"/>
  </externalReferences>
  <definedNames>
    <definedName name="_xlnm.Print_Area" localSheetId="0">'ÇİNCE MÜTERCİM VE TERCÜMANLIK'!$A$1:$P$125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6" i="1" l="1"/>
  <c r="F46" i="1"/>
  <c r="E46" i="1"/>
  <c r="E47" i="1" s="1"/>
  <c r="D46" i="1"/>
  <c r="C46" i="1"/>
  <c r="B46" i="1"/>
  <c r="P44" i="1"/>
  <c r="O44" i="1"/>
  <c r="N44" i="1"/>
  <c r="N45" i="1" s="1"/>
  <c r="M44" i="1"/>
  <c r="L44" i="1"/>
  <c r="K44" i="1"/>
  <c r="G44" i="1"/>
  <c r="E44" i="1"/>
  <c r="D44" i="1"/>
  <c r="C44" i="1"/>
  <c r="B44" i="1"/>
  <c r="P43" i="1"/>
  <c r="O43" i="1"/>
  <c r="N43" i="1"/>
  <c r="M43" i="1"/>
  <c r="L43" i="1"/>
  <c r="G43" i="1"/>
  <c r="F43" i="1"/>
  <c r="E43" i="1"/>
  <c r="D43" i="1"/>
  <c r="C43" i="1"/>
  <c r="B43" i="1"/>
  <c r="P42" i="1"/>
  <c r="O42" i="1"/>
  <c r="N42" i="1"/>
  <c r="M42" i="1"/>
  <c r="L42" i="1"/>
  <c r="K42" i="1"/>
  <c r="G42" i="1"/>
  <c r="E42" i="1"/>
  <c r="D42" i="1"/>
  <c r="C42" i="1"/>
  <c r="B42" i="1"/>
  <c r="P41" i="1"/>
  <c r="O41" i="1"/>
  <c r="O45" i="1" s="1"/>
  <c r="N41" i="1"/>
  <c r="M41" i="1"/>
  <c r="L41" i="1"/>
  <c r="K41" i="1"/>
  <c r="G39" i="1"/>
  <c r="F39" i="1"/>
  <c r="E39" i="1"/>
  <c r="D39" i="1"/>
  <c r="C39" i="1"/>
  <c r="B39" i="1"/>
  <c r="P38" i="1"/>
  <c r="O38" i="1"/>
  <c r="N38" i="1"/>
  <c r="M38" i="1"/>
  <c r="L38" i="1"/>
  <c r="K38" i="1"/>
  <c r="G38" i="1"/>
  <c r="E38" i="1"/>
  <c r="E40" i="1" s="1"/>
  <c r="D38" i="1"/>
  <c r="C38" i="1"/>
  <c r="P37" i="1"/>
  <c r="O37" i="1"/>
  <c r="N37" i="1"/>
  <c r="M37" i="1"/>
  <c r="L37" i="1"/>
  <c r="P35" i="1"/>
  <c r="O35" i="1"/>
  <c r="O39" i="1" s="1"/>
  <c r="N35" i="1"/>
  <c r="N39" i="1" s="1"/>
  <c r="M35" i="1"/>
  <c r="L35" i="1"/>
  <c r="K35" i="1"/>
  <c r="G35" i="1"/>
  <c r="E35" i="1"/>
  <c r="D35" i="1"/>
  <c r="C35" i="1"/>
  <c r="B35" i="1"/>
  <c r="O31" i="1"/>
  <c r="P30" i="1"/>
  <c r="O30" i="1"/>
  <c r="N30" i="1"/>
  <c r="M30" i="1"/>
  <c r="L30" i="1"/>
  <c r="K30" i="1"/>
  <c r="G30" i="1"/>
  <c r="F30" i="1"/>
  <c r="E30" i="1"/>
  <c r="D30" i="1"/>
  <c r="C30" i="1"/>
  <c r="B30" i="1"/>
  <c r="P29" i="1"/>
  <c r="O29" i="1"/>
  <c r="N29" i="1"/>
  <c r="M29" i="1"/>
  <c r="L29" i="1"/>
  <c r="F29" i="1"/>
  <c r="E29" i="1"/>
  <c r="D29" i="1"/>
  <c r="C29" i="1"/>
  <c r="P28" i="1"/>
  <c r="O28" i="1"/>
  <c r="N28" i="1"/>
  <c r="M28" i="1"/>
  <c r="L28" i="1"/>
  <c r="G28" i="1"/>
  <c r="F28" i="1"/>
  <c r="E28" i="1"/>
  <c r="D28" i="1"/>
  <c r="C28" i="1"/>
  <c r="P27" i="1"/>
  <c r="O27" i="1"/>
  <c r="N27" i="1"/>
  <c r="M27" i="1"/>
  <c r="L27" i="1"/>
  <c r="K27" i="1"/>
  <c r="G27" i="1"/>
  <c r="E27" i="1"/>
  <c r="D27" i="1"/>
  <c r="C27" i="1"/>
  <c r="P26" i="1"/>
  <c r="O26" i="1"/>
  <c r="N26" i="1"/>
  <c r="N31" i="1" s="1"/>
  <c r="M26" i="1"/>
  <c r="L26" i="1"/>
  <c r="K26" i="1"/>
  <c r="G26" i="1"/>
  <c r="F26" i="1"/>
  <c r="F31" i="1" s="1"/>
  <c r="E26" i="1"/>
  <c r="E31" i="1" s="1"/>
  <c r="D26" i="1"/>
  <c r="C26" i="1"/>
  <c r="O22" i="1"/>
  <c r="P21" i="1"/>
  <c r="O21" i="1"/>
  <c r="N21" i="1"/>
  <c r="M21" i="1"/>
  <c r="L21" i="1"/>
  <c r="K21" i="1"/>
  <c r="G21" i="1"/>
  <c r="F21" i="1"/>
  <c r="E21" i="1"/>
  <c r="D21" i="1"/>
  <c r="C21" i="1"/>
  <c r="B21" i="1"/>
  <c r="P20" i="1"/>
  <c r="O20" i="1"/>
  <c r="N20" i="1"/>
  <c r="M20" i="1"/>
  <c r="L20" i="1"/>
  <c r="G20" i="1"/>
  <c r="F20" i="1"/>
  <c r="E20" i="1"/>
  <c r="D20" i="1"/>
  <c r="C20" i="1"/>
  <c r="P19" i="1"/>
  <c r="O19" i="1"/>
  <c r="N19" i="1"/>
  <c r="M19" i="1"/>
  <c r="L19" i="1"/>
  <c r="K19" i="1"/>
  <c r="G19" i="1"/>
  <c r="F19" i="1"/>
  <c r="E19" i="1"/>
  <c r="D19" i="1"/>
  <c r="C19" i="1"/>
  <c r="B19" i="1"/>
  <c r="A19" i="1"/>
  <c r="P18" i="1"/>
  <c r="O18" i="1"/>
  <c r="N18" i="1"/>
  <c r="M18" i="1"/>
  <c r="L18" i="1"/>
  <c r="K18" i="1"/>
  <c r="J18" i="1"/>
  <c r="G18" i="1"/>
  <c r="F18" i="1"/>
  <c r="E18" i="1"/>
  <c r="E22" i="1" s="1"/>
  <c r="D18" i="1"/>
  <c r="C18" i="1"/>
  <c r="P17" i="1"/>
  <c r="O17" i="1"/>
  <c r="N17" i="1"/>
  <c r="M17" i="1"/>
  <c r="L17" i="1"/>
  <c r="G17" i="1"/>
  <c r="F17" i="1"/>
  <c r="E17" i="1"/>
  <c r="D17" i="1"/>
  <c r="C17" i="1"/>
  <c r="B17" i="1"/>
  <c r="P16" i="1"/>
  <c r="O16" i="1"/>
  <c r="N16" i="1"/>
  <c r="N22" i="1" s="1"/>
  <c r="M16" i="1"/>
  <c r="L16" i="1"/>
  <c r="K16" i="1"/>
  <c r="G16" i="1"/>
  <c r="F16" i="1"/>
  <c r="F22" i="1" s="1"/>
  <c r="E16" i="1"/>
  <c r="D16" i="1"/>
  <c r="C16" i="1"/>
  <c r="B16" i="1"/>
  <c r="P11" i="1"/>
  <c r="O11" i="1"/>
  <c r="N11" i="1"/>
  <c r="M11" i="1"/>
  <c r="L11" i="1"/>
  <c r="K11" i="1"/>
  <c r="G11" i="1"/>
  <c r="F11" i="1"/>
  <c r="E11" i="1"/>
  <c r="D11" i="1"/>
  <c r="C11" i="1"/>
  <c r="B11" i="1"/>
  <c r="P10" i="1"/>
  <c r="O10" i="1"/>
  <c r="N10" i="1"/>
  <c r="M10" i="1"/>
  <c r="L10" i="1"/>
  <c r="G10" i="1"/>
  <c r="F10" i="1"/>
  <c r="E10" i="1"/>
  <c r="D10" i="1"/>
  <c r="C10" i="1"/>
  <c r="B10" i="1"/>
  <c r="A10" i="1"/>
  <c r="P9" i="1"/>
  <c r="N9" i="1"/>
  <c r="M9" i="1"/>
  <c r="L9" i="1"/>
  <c r="K9" i="1"/>
  <c r="J9" i="1"/>
  <c r="G9" i="1"/>
  <c r="E9" i="1"/>
  <c r="D9" i="1"/>
  <c r="C9" i="1"/>
  <c r="B9" i="1"/>
  <c r="A9" i="1"/>
  <c r="P8" i="1"/>
  <c r="N8" i="1"/>
  <c r="M8" i="1"/>
  <c r="L8" i="1"/>
  <c r="K8" i="1"/>
  <c r="G8" i="1"/>
  <c r="F8" i="1"/>
  <c r="E8" i="1"/>
  <c r="D8" i="1"/>
  <c r="C8" i="1"/>
  <c r="B8" i="1"/>
  <c r="A8" i="1"/>
  <c r="P7" i="1"/>
  <c r="O7" i="1"/>
  <c r="N7" i="1"/>
  <c r="M7" i="1"/>
  <c r="L7" i="1"/>
  <c r="K7" i="1"/>
  <c r="G7" i="1"/>
  <c r="E7" i="1"/>
  <c r="D7" i="1"/>
  <c r="C7" i="1"/>
  <c r="B7" i="1"/>
  <c r="P6" i="1"/>
  <c r="O6" i="1"/>
  <c r="O12" i="1" s="1"/>
  <c r="N6" i="1"/>
  <c r="N12" i="1" s="1"/>
  <c r="M6" i="1"/>
  <c r="L6" i="1"/>
  <c r="K6" i="1"/>
  <c r="G6" i="1"/>
  <c r="F6" i="1"/>
  <c r="F12" i="1" s="1"/>
  <c r="E6" i="1"/>
  <c r="E12" i="1" s="1"/>
  <c r="D6" i="1"/>
  <c r="C6" i="1"/>
  <c r="B6" i="1"/>
  <c r="C51" i="1" l="1"/>
  <c r="C50" i="1"/>
  <c r="C49" i="1"/>
</calcChain>
</file>

<file path=xl/sharedStrings.xml><?xml version="1.0" encoding="utf-8"?>
<sst xmlns="http://schemas.openxmlformats.org/spreadsheetml/2006/main" count="579" uniqueCount="207">
  <si>
    <t>1. Yarıyıl</t>
  </si>
  <si>
    <t>2. Yarıyıl</t>
  </si>
  <si>
    <t>Kodu</t>
  </si>
  <si>
    <t>Dersin Adı</t>
  </si>
  <si>
    <t>T</t>
  </si>
  <si>
    <t>U</t>
  </si>
  <si>
    <t>K</t>
  </si>
  <si>
    <t xml:space="preserve">ECTS </t>
  </si>
  <si>
    <t>Statüsü</t>
  </si>
  <si>
    <t>Toplam Kredi</t>
  </si>
  <si>
    <t>3. Yarıyıl</t>
  </si>
  <si>
    <t>4. Yarıyıl</t>
  </si>
  <si>
    <t>5. Yarıyıl</t>
  </si>
  <si>
    <t>6. Yarıyıl</t>
  </si>
  <si>
    <t>7. Yarıyıl</t>
  </si>
  <si>
    <t>8. Yarıyıl</t>
  </si>
  <si>
    <t>Sözlü Çeviri Alanı</t>
  </si>
  <si>
    <t>TOPLAM ECTS</t>
  </si>
  <si>
    <t>Kısaltmalar: T=Haftalık Teorik Ders Saati; U=haftalık Uygulama Ders Saati; K=Dersin Kredisi; ECTS= Dersin Avrupa Kredi Transfer Sistemi Kredisi</t>
  </si>
  <si>
    <t>SEÇMELİ DERSLER</t>
  </si>
  <si>
    <t>SEÇMELİ YABANCI DİL</t>
  </si>
  <si>
    <t>Seçmeli</t>
  </si>
  <si>
    <t>ALM205</t>
  </si>
  <si>
    <t>Almanca III</t>
  </si>
  <si>
    <t>ING207</t>
  </si>
  <si>
    <t>İngilizce III</t>
  </si>
  <si>
    <t>RUS205</t>
  </si>
  <si>
    <t>Rusça III</t>
  </si>
  <si>
    <t>ALM301</t>
  </si>
  <si>
    <t>Almanca V</t>
  </si>
  <si>
    <t>ING303</t>
  </si>
  <si>
    <t>İngilizce V</t>
  </si>
  <si>
    <t>RUS301</t>
  </si>
  <si>
    <t>Rusça V</t>
  </si>
  <si>
    <t>RUS401</t>
  </si>
  <si>
    <t>Rusça VII</t>
  </si>
  <si>
    <t>ALM401</t>
  </si>
  <si>
    <t>Almanca VII</t>
  </si>
  <si>
    <t>ING403</t>
  </si>
  <si>
    <t>İngilizce VII</t>
  </si>
  <si>
    <t>Zorunlu</t>
  </si>
  <si>
    <t>MUTI123</t>
  </si>
  <si>
    <t>ALM206</t>
  </si>
  <si>
    <t>Almanca IV</t>
  </si>
  <si>
    <t>ING208</t>
  </si>
  <si>
    <t xml:space="preserve">İngilizce  IV </t>
  </si>
  <si>
    <t>RUS206</t>
  </si>
  <si>
    <t>Rusça IV</t>
  </si>
  <si>
    <t>ALM302</t>
  </si>
  <si>
    <t>Almanca VI</t>
  </si>
  <si>
    <t>ING304</t>
  </si>
  <si>
    <t>İngilizce VI</t>
  </si>
  <si>
    <t>RUS302</t>
  </si>
  <si>
    <t xml:space="preserve">Rusça VI </t>
  </si>
  <si>
    <t>ALM402</t>
  </si>
  <si>
    <t>Almanca VIII</t>
  </si>
  <si>
    <t>RUS402</t>
  </si>
  <si>
    <t>Rusça VIII</t>
  </si>
  <si>
    <t>ING404</t>
  </si>
  <si>
    <t>İngilizce VIII</t>
  </si>
  <si>
    <t>ALM105</t>
  </si>
  <si>
    <t>Almanca I</t>
  </si>
  <si>
    <t>ING107</t>
  </si>
  <si>
    <t>İngilizce I</t>
  </si>
  <si>
    <t>RUS105</t>
  </si>
  <si>
    <t>Rusça I</t>
  </si>
  <si>
    <t>ALM106</t>
  </si>
  <si>
    <t>Almanca II</t>
  </si>
  <si>
    <t>ING108</t>
  </si>
  <si>
    <t>İngilizce II</t>
  </si>
  <si>
    <t>RUS106</t>
  </si>
  <si>
    <t>Rusça II</t>
  </si>
  <si>
    <t>Kültür Çalışmaları I</t>
  </si>
  <si>
    <t>Kültür Çalışmaları II</t>
  </si>
  <si>
    <t>Dilbilim Kavramları</t>
  </si>
  <si>
    <t>Karşılaştırmalı Dil İncelemeleri</t>
  </si>
  <si>
    <t xml:space="preserve">Çevirmenler için Etkili Konuşma </t>
  </si>
  <si>
    <t>Metin İncelemeleri</t>
  </si>
  <si>
    <t xml:space="preserve">Yazılı Anlatım </t>
  </si>
  <si>
    <t>MUTI118</t>
  </si>
  <si>
    <t>MUTI126</t>
  </si>
  <si>
    <t>ISLT222</t>
  </si>
  <si>
    <t>Girişimcilik Uygulamaları</t>
  </si>
  <si>
    <t>TOPLAM KREDİ (YAZILI ÇEVİRİ)</t>
  </si>
  <si>
    <t>TOPLAM KREDİ (SÖZLÜ ÇEVİRİ)</t>
  </si>
  <si>
    <t>Osmanlı Türkçesi I</t>
  </si>
  <si>
    <t>Osmanlı Türkçesi II</t>
  </si>
  <si>
    <t>Sözlü Anlatım I</t>
  </si>
  <si>
    <t>UTIC201</t>
  </si>
  <si>
    <t>UTIC202</t>
  </si>
  <si>
    <t xml:space="preserve">Seçmeli Alan Dersi </t>
  </si>
  <si>
    <t>Seçmeli Özel Alan Bilgisi</t>
  </si>
  <si>
    <t>Seçmeli Özel Alan Çevirisi</t>
  </si>
  <si>
    <t>Disiplinlerarası Seçmeli Ders</t>
  </si>
  <si>
    <t>SEÇMELİ ALAN DERSİ</t>
  </si>
  <si>
    <t>SEÇMELİ ÖZEL ALAN BİLGİSİ</t>
  </si>
  <si>
    <t>SEÇMELİ ÖZEL ALAN ÇEVİRİSİ</t>
  </si>
  <si>
    <t>DİSİPLİNLERARASI SEÇMELİ DERS</t>
  </si>
  <si>
    <t>Öğrenci Grup Projesi I</t>
  </si>
  <si>
    <t xml:space="preserve">Staj Değerlendirme </t>
  </si>
  <si>
    <t>Edebiyat Çevirisi I</t>
  </si>
  <si>
    <t>Altyazı ve Dublaj Çevirisi I</t>
  </si>
  <si>
    <t>Çeviri ve Uyarlama</t>
  </si>
  <si>
    <t>Sözcük Bilgisi</t>
  </si>
  <si>
    <t>Öğrenci Grup Projesi II</t>
  </si>
  <si>
    <t>Edebiyat Çevirisi II</t>
  </si>
  <si>
    <t>Altyazı ve Dublaj Çevirisi II</t>
  </si>
  <si>
    <t>Görüşme Çevirmenliği II</t>
  </si>
  <si>
    <t>Seminer</t>
  </si>
  <si>
    <t>TUR215</t>
  </si>
  <si>
    <t>Turizm Ekonomisi</t>
  </si>
  <si>
    <t>Uluslararası Ticaretin Temelleri</t>
  </si>
  <si>
    <t>TUR110</t>
  </si>
  <si>
    <t>Genel Turizm</t>
  </si>
  <si>
    <t>Uluslararası Ticaret</t>
  </si>
  <si>
    <t>Özel Alan Çevirisi I: Turizm</t>
  </si>
  <si>
    <t xml:space="preserve">Özel Alan Çevirisi I: Uluslararası Ticaret </t>
  </si>
  <si>
    <t>Özel Alan Çevirisi II: Turizm</t>
  </si>
  <si>
    <t>Özel Alan Çevirisi II: Uluslararası Ticaret</t>
  </si>
  <si>
    <t>GÜZ DÖNEMİ</t>
  </si>
  <si>
    <t>BAHAR DÖNEMİ</t>
  </si>
  <si>
    <t>MUTI115</t>
  </si>
  <si>
    <t>MUTC113</t>
  </si>
  <si>
    <t>MUTC125</t>
  </si>
  <si>
    <t>MUTC114</t>
  </si>
  <si>
    <t>MUTC126</t>
  </si>
  <si>
    <t>MUTC194</t>
  </si>
  <si>
    <t>Kaynak ve Erek Kültür Karşılaştırmaları</t>
  </si>
  <si>
    <t>MUTC245</t>
  </si>
  <si>
    <t>MUTC261</t>
  </si>
  <si>
    <t>Çince Karakter Çözümlemesi</t>
  </si>
  <si>
    <t>MUTC246</t>
  </si>
  <si>
    <t>MUTC229</t>
  </si>
  <si>
    <t>MUTC203</t>
  </si>
  <si>
    <t>MUTC262</t>
  </si>
  <si>
    <t>MUTC216</t>
  </si>
  <si>
    <t>MUTC317</t>
  </si>
  <si>
    <t>MUTC347</t>
  </si>
  <si>
    <t xml:space="preserve">Ardıl Çeviri I </t>
  </si>
  <si>
    <t>MUTC308</t>
  </si>
  <si>
    <t>MUTC316</t>
  </si>
  <si>
    <t>MUTC466</t>
  </si>
  <si>
    <t>ARP105</t>
  </si>
  <si>
    <t>Arapça I</t>
  </si>
  <si>
    <t>ARP205</t>
  </si>
  <si>
    <t>Arapça III</t>
  </si>
  <si>
    <t>ARP301</t>
  </si>
  <si>
    <t>ARP401</t>
  </si>
  <si>
    <t>Arapça V</t>
  </si>
  <si>
    <t>ArapçaVII</t>
  </si>
  <si>
    <t>ARP106</t>
  </si>
  <si>
    <t>ARP206</t>
  </si>
  <si>
    <t>ARP302</t>
  </si>
  <si>
    <t>ARP402</t>
  </si>
  <si>
    <t>Arapça II</t>
  </si>
  <si>
    <t>Arapça IV</t>
  </si>
  <si>
    <t>Arapça VI</t>
  </si>
  <si>
    <t>Arapça VIII</t>
  </si>
  <si>
    <t>MUTC441</t>
  </si>
  <si>
    <t>MUTC419</t>
  </si>
  <si>
    <t>MUTC442</t>
  </si>
  <si>
    <t>MUTC422</t>
  </si>
  <si>
    <t>MUTC355</t>
  </si>
  <si>
    <t>MUTC375</t>
  </si>
  <si>
    <t>MUTC377</t>
  </si>
  <si>
    <t>Çince Sözdizimi I</t>
  </si>
  <si>
    <t>MUTC437</t>
  </si>
  <si>
    <t>MUTC475</t>
  </si>
  <si>
    <t>MUTC264</t>
  </si>
  <si>
    <t>Çince Metin Çalışmaları</t>
  </si>
  <si>
    <t>MUTC266</t>
  </si>
  <si>
    <t>Çince Sözdizimi II</t>
  </si>
  <si>
    <t>MUTC416</t>
  </si>
  <si>
    <t>MUTC438</t>
  </si>
  <si>
    <t xml:space="preserve">MUTC406 </t>
  </si>
  <si>
    <t>MUTC373</t>
  </si>
  <si>
    <t>MUTC381</t>
  </si>
  <si>
    <t>MUTC374</t>
  </si>
  <si>
    <t>MUTC382</t>
  </si>
  <si>
    <t>MUTC406</t>
  </si>
  <si>
    <t>Staj Değerlendirme</t>
  </si>
  <si>
    <t>MUTC494</t>
  </si>
  <si>
    <t>MUTC496</t>
  </si>
  <si>
    <t>MUTC106</t>
  </si>
  <si>
    <t>Önkoşul</t>
  </si>
  <si>
    <t>Yok</t>
  </si>
  <si>
    <t>ECTS</t>
  </si>
  <si>
    <t>Çin Edebiyatı I</t>
  </si>
  <si>
    <t>Çin Edebiyatı II</t>
  </si>
  <si>
    <t>MUTC485</t>
  </si>
  <si>
    <t>MUTC491</t>
  </si>
  <si>
    <t>MUTC499</t>
  </si>
  <si>
    <t>MUTC354</t>
  </si>
  <si>
    <t>MUTC346</t>
  </si>
  <si>
    <t>MUTC370</t>
  </si>
  <si>
    <t>MUTC372</t>
  </si>
  <si>
    <t>UIS201</t>
  </si>
  <si>
    <t>Siyasi Düşünceler Tarihi</t>
  </si>
  <si>
    <t>UIS202</t>
  </si>
  <si>
    <t>Siyasal İdeolojiler</t>
  </si>
  <si>
    <t>Özel Alan Çevirisi I: Uluslararası Politika</t>
  </si>
  <si>
    <t>MUTC302</t>
  </si>
  <si>
    <t>Özel Alan Çevirisi II: Uluslararası Politika</t>
  </si>
  <si>
    <t>MUTC403</t>
  </si>
  <si>
    <t>MUTC301</t>
  </si>
  <si>
    <t>İNSAN VE TOPLUM BİLİMLERİ FAKÜLTESİ
ÇEVİRİBİLİM BÖLÜMÜ 
ÇİNCE MÜTERCİM VE TERCÜMANLIK PROGRAMI
EĞİTİM ÖĞRETİM PLANI (2024-2025 BAHAR)</t>
  </si>
  <si>
    <t>No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</si>
</sst>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5" x14ac:knownFonts="1">
    <font>
      <sz val="11"/>
      <name val="Calibri"/>
    </font>
    <font>
      <sz val="11"/>
      <color rgb="FF000000"/>
      <name val="Calibri"/>
      <family val="2"/>
    </font>
    <font>
      <b/>
      <sz val="12"/>
      <color rgb="FF000000"/>
      <name val="Times New Roman"/>
      <family val="1"/>
    </font>
    <font>
      <b/>
      <sz val="14"/>
      <color rgb="FF000000"/>
      <name val="Calibri"/>
      <family val="2"/>
    </font>
    <font>
      <b/>
      <sz val="14"/>
      <name val="Calibri"/>
      <family val="2"/>
    </font>
    <font>
      <b/>
      <sz val="10"/>
      <name val="Calibri"/>
      <family val="2"/>
    </font>
    <font>
      <b/>
      <sz val="16"/>
      <color rgb="FFFF0000"/>
      <name val="Calibri"/>
      <family val="2"/>
    </font>
    <font>
      <b/>
      <sz val="10"/>
      <name val="Times New Roman"/>
      <family val="1"/>
    </font>
    <font>
      <b/>
      <sz val="10"/>
      <color rgb="FF000000"/>
      <name val="Times New Roman"/>
      <family val="1"/>
    </font>
    <font>
      <sz val="11"/>
      <color rgb="FF000000"/>
      <name val="Times New Roman"/>
      <family val="1"/>
    </font>
    <font>
      <b/>
      <sz val="11"/>
      <color rgb="FF000000"/>
      <name val="Times New Roman"/>
      <family val="1"/>
    </font>
    <font>
      <b/>
      <sz val="11"/>
      <color rgb="FFFF0000"/>
      <name val="Times New Roman"/>
      <family val="1"/>
    </font>
    <font>
      <b/>
      <sz val="11"/>
      <color rgb="FF002060"/>
      <name val="Times New Roman"/>
      <family val="1"/>
    </font>
    <font>
      <b/>
      <sz val="11"/>
      <color rgb="FF0070C0"/>
      <name val="Times New Roman"/>
      <family val="1"/>
    </font>
    <font>
      <b/>
      <sz val="12"/>
      <name val="Times New Roman"/>
      <family val="1"/>
    </font>
    <font>
      <b/>
      <sz val="12"/>
      <name val="Calibri"/>
      <family val="2"/>
    </font>
    <font>
      <sz val="11"/>
      <color rgb="FF000000"/>
      <name val="Times New Roman"/>
      <family val="1"/>
    </font>
    <font>
      <sz val="11"/>
      <color rgb="FF000000"/>
      <name val="Calibri"/>
      <family val="2"/>
    </font>
    <font>
      <b/>
      <sz val="10"/>
      <color rgb="FFFF0000"/>
      <name val="Times New Roman"/>
      <family val="1"/>
    </font>
    <font>
      <sz val="10"/>
      <color rgb="FF000000"/>
      <name val="Times New Roman"/>
      <family val="1"/>
    </font>
    <font>
      <b/>
      <sz val="10"/>
      <color rgb="FF002060"/>
      <name val="Times New Roman"/>
      <family val="1"/>
    </font>
    <font>
      <sz val="11"/>
      <color rgb="FF000000"/>
      <name val="Times New Roman"/>
      <family val="1"/>
    </font>
    <font>
      <sz val="11"/>
      <color rgb="FF002060"/>
      <name val="Times New Roman"/>
      <family val="1"/>
    </font>
    <font>
      <sz val="11"/>
      <name val="Times New Roman"/>
      <family val="1"/>
    </font>
    <font>
      <b/>
      <sz val="10"/>
      <color rgb="FF0000FF"/>
      <name val="Times New Roman"/>
      <family val="1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rgb="FF215968"/>
      </left>
      <right style="thin">
        <color rgb="FF215968"/>
      </right>
      <top style="thin">
        <color rgb="FF215968"/>
      </top>
      <bottom style="thin">
        <color rgb="FF215968"/>
      </bottom>
      <diagonal/>
    </border>
    <border>
      <left style="thin">
        <color rgb="FF215968"/>
      </left>
      <right/>
      <top style="thin">
        <color rgb="FF215968"/>
      </top>
      <bottom style="thin">
        <color rgb="FF21596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215968"/>
      </left>
      <right style="thin">
        <color rgb="FF215968"/>
      </right>
      <top style="thin">
        <color rgb="FF215968"/>
      </top>
      <bottom/>
      <diagonal/>
    </border>
    <border>
      <left style="thin">
        <color rgb="FF215968"/>
      </left>
      <right/>
      <top style="thin">
        <color rgb="FF215968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rgb="FF215968"/>
      </left>
      <right style="thin">
        <color rgb="FF215968"/>
      </right>
      <top/>
      <bottom style="thin">
        <color rgb="FF215968"/>
      </bottom>
      <diagonal/>
    </border>
    <border>
      <left style="thin">
        <color rgb="FF215968"/>
      </left>
      <right/>
      <top/>
      <bottom style="thin">
        <color rgb="FF21596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215968"/>
      </left>
      <right style="thin">
        <color rgb="FF215968"/>
      </right>
      <top/>
      <bottom/>
      <diagonal/>
    </border>
    <border>
      <left style="thin">
        <color rgb="FF215968"/>
      </left>
      <right/>
      <top/>
      <bottom/>
      <diagonal/>
    </border>
  </borders>
  <cellStyleXfs count="1">
    <xf numFmtId="0" fontId="0" fillId="0" borderId="0">
      <alignment vertical="center"/>
    </xf>
  </cellStyleXfs>
  <cellXfs count="115">
    <xf numFmtId="0" fontId="0" fillId="0" borderId="0" xfId="0">
      <alignment vertical="center"/>
    </xf>
    <xf numFmtId="0" fontId="1" fillId="2" borderId="0" xfId="0" applyFont="1" applyFill="1" applyAlignment="1"/>
    <xf numFmtId="0" fontId="4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wrapText="1"/>
    </xf>
    <xf numFmtId="0" fontId="7" fillId="2" borderId="0" xfId="0" applyFont="1" applyFill="1" applyAlignment="1">
      <alignment wrapText="1"/>
    </xf>
    <xf numFmtId="0" fontId="7" fillId="2" borderId="0" xfId="0" applyFont="1" applyFill="1" applyAlignment="1">
      <alignment horizontal="left" wrapText="1"/>
    </xf>
    <xf numFmtId="0" fontId="7" fillId="2" borderId="0" xfId="0" applyFont="1" applyFill="1" applyAlignment="1">
      <alignment horizontal="center" wrapText="1"/>
    </xf>
    <xf numFmtId="0" fontId="8" fillId="2" borderId="1" xfId="0" applyFont="1" applyFill="1" applyBorder="1" applyAlignment="1"/>
    <xf numFmtId="0" fontId="8" fillId="2" borderId="1" xfId="0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8" fillId="2" borderId="3" xfId="0" applyFont="1" applyFill="1" applyBorder="1" applyAlignment="1">
      <alignment horizontal="center"/>
    </xf>
    <xf numFmtId="0" fontId="9" fillId="2" borderId="0" xfId="0" applyFont="1" applyFill="1" applyAlignment="1"/>
    <xf numFmtId="0" fontId="9" fillId="2" borderId="1" xfId="0" applyFont="1" applyFill="1" applyBorder="1" applyAlignment="1"/>
    <xf numFmtId="0" fontId="9" fillId="2" borderId="1" xfId="0" applyFont="1" applyFill="1" applyBorder="1" applyAlignment="1">
      <alignment horizontal="right"/>
    </xf>
    <xf numFmtId="0" fontId="9" fillId="2" borderId="2" xfId="0" applyFont="1" applyFill="1" applyBorder="1" applyAlignment="1">
      <alignment horizontal="center"/>
    </xf>
    <xf numFmtId="0" fontId="9" fillId="2" borderId="3" xfId="0" applyFont="1" applyFill="1" applyBorder="1" applyAlignment="1">
      <alignment horizontal="center"/>
    </xf>
    <xf numFmtId="0" fontId="10" fillId="2" borderId="1" xfId="0" applyFont="1" applyFill="1" applyBorder="1" applyAlignment="1"/>
    <xf numFmtId="0" fontId="9" fillId="2" borderId="2" xfId="0" applyFont="1" applyFill="1" applyBorder="1" applyAlignment="1"/>
    <xf numFmtId="0" fontId="9" fillId="2" borderId="3" xfId="0" applyFont="1" applyFill="1" applyBorder="1" applyAlignment="1"/>
    <xf numFmtId="0" fontId="11" fillId="2" borderId="1" xfId="0" applyFont="1" applyFill="1" applyBorder="1">
      <alignment vertical="center"/>
    </xf>
    <xf numFmtId="0" fontId="9" fillId="2" borderId="1" xfId="0" applyFont="1" applyFill="1" applyBorder="1">
      <alignment vertical="center"/>
    </xf>
    <xf numFmtId="0" fontId="12" fillId="2" borderId="1" xfId="0" applyFont="1" applyFill="1" applyBorder="1">
      <alignment vertical="center"/>
    </xf>
    <xf numFmtId="0" fontId="9" fillId="0" borderId="1" xfId="0" applyFont="1" applyBorder="1" applyAlignment="1"/>
    <xf numFmtId="0" fontId="9" fillId="0" borderId="1" xfId="0" applyFont="1" applyBorder="1" applyAlignment="1">
      <alignment horizontal="right"/>
    </xf>
    <xf numFmtId="0" fontId="9" fillId="0" borderId="2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13" fillId="2" borderId="1" xfId="0" applyFont="1" applyFill="1" applyBorder="1">
      <alignment vertical="center"/>
    </xf>
    <xf numFmtId="0" fontId="9" fillId="2" borderId="4" xfId="0" applyFont="1" applyFill="1" applyBorder="1" applyAlignment="1"/>
    <xf numFmtId="0" fontId="8" fillId="2" borderId="4" xfId="0" applyFont="1" applyFill="1" applyBorder="1" applyAlignment="1"/>
    <xf numFmtId="0" fontId="9" fillId="2" borderId="5" xfId="0" applyFont="1" applyFill="1" applyBorder="1" applyAlignment="1"/>
    <xf numFmtId="0" fontId="9" fillId="2" borderId="9" xfId="0" applyFont="1" applyFill="1" applyBorder="1" applyAlignment="1"/>
    <xf numFmtId="0" fontId="9" fillId="2" borderId="9" xfId="0" applyFont="1" applyFill="1" applyBorder="1" applyAlignment="1">
      <alignment horizontal="center"/>
    </xf>
    <xf numFmtId="0" fontId="9" fillId="2" borderId="9" xfId="0" applyFont="1" applyFill="1" applyBorder="1" applyAlignment="1">
      <alignment horizontal="right"/>
    </xf>
    <xf numFmtId="0" fontId="9" fillId="2" borderId="10" xfId="0" applyFont="1" applyFill="1" applyBorder="1" applyAlignment="1">
      <alignment horizontal="center"/>
    </xf>
    <xf numFmtId="0" fontId="9" fillId="2" borderId="11" xfId="0" applyFont="1" applyFill="1" applyBorder="1" applyAlignment="1">
      <alignment horizontal="center"/>
    </xf>
    <xf numFmtId="0" fontId="9" fillId="2" borderId="1" xfId="0" applyFont="1" applyFill="1" applyBorder="1" applyAlignment="1">
      <alignment horizontal="center"/>
    </xf>
    <xf numFmtId="0" fontId="10" fillId="2" borderId="2" xfId="0" applyFont="1" applyFill="1" applyBorder="1" applyAlignment="1"/>
    <xf numFmtId="0" fontId="10" fillId="2" borderId="3" xfId="0" applyFont="1" applyFill="1" applyBorder="1" applyAlignment="1"/>
    <xf numFmtId="0" fontId="7" fillId="2" borderId="1" xfId="0" applyFont="1" applyFill="1" applyBorder="1" applyAlignment="1">
      <alignment horizontal="right"/>
    </xf>
    <xf numFmtId="0" fontId="7" fillId="2" borderId="1" xfId="0" applyFont="1" applyFill="1" applyBorder="1" applyAlignment="1">
      <alignment horizontal="center"/>
    </xf>
    <xf numFmtId="0" fontId="9" fillId="2" borderId="0" xfId="0" applyFont="1" applyFill="1" applyAlignment="1">
      <alignment horizontal="center"/>
    </xf>
    <xf numFmtId="0" fontId="1" fillId="2" borderId="0" xfId="0" applyFont="1" applyFill="1" applyAlignment="1">
      <alignment horizontal="center"/>
    </xf>
    <xf numFmtId="0" fontId="14" fillId="2" borderId="0" xfId="0" applyFont="1" applyFill="1" applyAlignment="1">
      <alignment horizontal="center"/>
    </xf>
    <xf numFmtId="0" fontId="15" fillId="2" borderId="0" xfId="0" applyFont="1" applyFill="1" applyAlignment="1">
      <alignment horizontal="center"/>
    </xf>
    <xf numFmtId="0" fontId="5" fillId="2" borderId="0" xfId="0" applyFont="1" applyFill="1" applyAlignment="1">
      <alignment horizontal="left" wrapText="1"/>
    </xf>
    <xf numFmtId="0" fontId="7" fillId="2" borderId="2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center"/>
    </xf>
    <xf numFmtId="0" fontId="7" fillId="2" borderId="1" xfId="0" applyFont="1" applyFill="1" applyBorder="1" applyAlignment="1"/>
    <xf numFmtId="0" fontId="7" fillId="2" borderId="1" xfId="0" applyFont="1" applyFill="1" applyBorder="1" applyAlignment="1">
      <alignment wrapText="1"/>
    </xf>
    <xf numFmtId="0" fontId="7" fillId="2" borderId="2" xfId="0" applyFont="1" applyFill="1" applyBorder="1" applyAlignment="1"/>
    <xf numFmtId="0" fontId="7" fillId="2" borderId="3" xfId="0" applyFont="1" applyFill="1" applyBorder="1" applyAlignment="1"/>
    <xf numFmtId="0" fontId="7" fillId="2" borderId="1" xfId="0" applyFont="1" applyFill="1" applyBorder="1" applyAlignment="1">
      <alignment horizontal="center" wrapText="1"/>
    </xf>
    <xf numFmtId="0" fontId="16" fillId="2" borderId="1" xfId="0" applyFont="1" applyFill="1" applyBorder="1">
      <alignment vertical="center"/>
    </xf>
    <xf numFmtId="0" fontId="16" fillId="2" borderId="2" xfId="0" applyFont="1" applyFill="1" applyBorder="1">
      <alignment vertical="center"/>
    </xf>
    <xf numFmtId="0" fontId="16" fillId="2" borderId="3" xfId="0" applyFont="1" applyFill="1" applyBorder="1">
      <alignment vertical="center"/>
    </xf>
    <xf numFmtId="0" fontId="17" fillId="2" borderId="0" xfId="0" applyFont="1" applyFill="1">
      <alignment vertical="center"/>
    </xf>
    <xf numFmtId="0" fontId="18" fillId="2" borderId="3" xfId="0" applyFont="1" applyFill="1" applyBorder="1" applyAlignment="1">
      <alignment horizontal="center"/>
    </xf>
    <xf numFmtId="0" fontId="7" fillId="2" borderId="3" xfId="0" applyFont="1" applyFill="1" applyBorder="1" applyAlignment="1">
      <alignment horizontal="left"/>
    </xf>
    <xf numFmtId="0" fontId="9" fillId="2" borderId="0" xfId="0" applyFont="1" applyFill="1" applyAlignment="1">
      <alignment horizontal="left"/>
    </xf>
    <xf numFmtId="0" fontId="8" fillId="2" borderId="1" xfId="0" applyFont="1" applyFill="1" applyBorder="1" applyAlignment="1">
      <alignment horizontal="left"/>
    </xf>
    <xf numFmtId="0" fontId="8" fillId="2" borderId="2" xfId="0" applyFont="1" applyFill="1" applyBorder="1" applyAlignment="1">
      <alignment horizontal="left"/>
    </xf>
    <xf numFmtId="0" fontId="8" fillId="2" borderId="3" xfId="0" applyFont="1" applyFill="1" applyBorder="1" applyAlignment="1">
      <alignment horizontal="left"/>
    </xf>
    <xf numFmtId="0" fontId="19" fillId="0" borderId="1" xfId="0" applyFont="1" applyBorder="1" applyAlignment="1">
      <alignment horizontal="left"/>
    </xf>
    <xf numFmtId="0" fontId="19" fillId="0" borderId="1" xfId="0" applyFont="1" applyBorder="1" applyAlignment="1">
      <alignment horizontal="right"/>
    </xf>
    <xf numFmtId="0" fontId="19" fillId="0" borderId="2" xfId="0" applyFont="1" applyBorder="1" applyAlignment="1">
      <alignment horizontal="center"/>
    </xf>
    <xf numFmtId="0" fontId="19" fillId="0" borderId="3" xfId="0" applyFont="1" applyBorder="1" applyAlignment="1">
      <alignment horizontal="left"/>
    </xf>
    <xf numFmtId="0" fontId="16" fillId="0" borderId="1" xfId="0" applyFont="1" applyBorder="1">
      <alignment vertical="center"/>
    </xf>
    <xf numFmtId="0" fontId="16" fillId="0" borderId="2" xfId="0" applyFont="1" applyBorder="1">
      <alignment vertical="center"/>
    </xf>
    <xf numFmtId="0" fontId="16" fillId="0" borderId="3" xfId="0" applyFont="1" applyBorder="1">
      <alignment vertical="center"/>
    </xf>
    <xf numFmtId="0" fontId="16" fillId="2" borderId="0" xfId="0" applyFont="1" applyFill="1">
      <alignment vertical="center"/>
    </xf>
    <xf numFmtId="0" fontId="20" fillId="2" borderId="3" xfId="0" applyFont="1" applyFill="1" applyBorder="1" applyAlignment="1">
      <alignment horizontal="center"/>
    </xf>
    <xf numFmtId="0" fontId="7" fillId="2" borderId="1" xfId="0" applyFont="1" applyFill="1" applyBorder="1" applyAlignment="1">
      <alignment horizontal="left"/>
    </xf>
    <xf numFmtId="0" fontId="7" fillId="2" borderId="2" xfId="0" applyFont="1" applyFill="1" applyBorder="1" applyAlignment="1">
      <alignment horizontal="left"/>
    </xf>
    <xf numFmtId="0" fontId="21" fillId="2" borderId="1" xfId="0" applyFont="1" applyFill="1" applyBorder="1">
      <alignment vertical="center"/>
    </xf>
    <xf numFmtId="0" fontId="21" fillId="2" borderId="2" xfId="0" applyFont="1" applyFill="1" applyBorder="1">
      <alignment vertical="center"/>
    </xf>
    <xf numFmtId="0" fontId="21" fillId="2" borderId="3" xfId="0" applyFont="1" applyFill="1" applyBorder="1">
      <alignment vertical="center"/>
    </xf>
    <xf numFmtId="0" fontId="22" fillId="2" borderId="0" xfId="0" applyFont="1" applyFill="1" applyAlignment="1"/>
    <xf numFmtId="0" fontId="23" fillId="2" borderId="0" xfId="0" applyFont="1" applyFill="1" applyAlignment="1">
      <alignment horizontal="left"/>
    </xf>
    <xf numFmtId="0" fontId="24" fillId="2" borderId="3" xfId="0" applyFont="1" applyFill="1" applyBorder="1" applyAlignment="1">
      <alignment horizontal="center"/>
    </xf>
    <xf numFmtId="0" fontId="16" fillId="0" borderId="2" xfId="0" applyFont="1" applyBorder="1" applyAlignment="1">
      <alignment horizontal="left" vertical="center"/>
    </xf>
    <xf numFmtId="0" fontId="16" fillId="0" borderId="3" xfId="0" applyFont="1" applyBorder="1" applyAlignment="1">
      <alignment horizontal="left" vertical="center"/>
    </xf>
    <xf numFmtId="0" fontId="16" fillId="0" borderId="12" xfId="0" applyFont="1" applyBorder="1">
      <alignment vertical="center"/>
    </xf>
    <xf numFmtId="0" fontId="16" fillId="0" borderId="13" xfId="0" applyFont="1" applyBorder="1">
      <alignment vertical="center"/>
    </xf>
    <xf numFmtId="0" fontId="16" fillId="2" borderId="4" xfId="0" applyFont="1" applyFill="1" applyBorder="1">
      <alignment vertical="center"/>
    </xf>
    <xf numFmtId="0" fontId="16" fillId="2" borderId="5" xfId="0" applyFont="1" applyFill="1" applyBorder="1" applyAlignment="1">
      <alignment horizontal="left" vertical="center"/>
    </xf>
    <xf numFmtId="0" fontId="16" fillId="2" borderId="3" xfId="0" applyFont="1" applyFill="1" applyBorder="1" applyAlignment="1">
      <alignment horizontal="left" vertical="center"/>
    </xf>
    <xf numFmtId="0" fontId="9" fillId="2" borderId="6" xfId="0" applyFont="1" applyFill="1" applyBorder="1" applyAlignment="1">
      <alignment horizontal="left"/>
    </xf>
    <xf numFmtId="0" fontId="9" fillId="2" borderId="3" xfId="0" applyFont="1" applyFill="1" applyBorder="1" applyAlignment="1">
      <alignment horizontal="left"/>
    </xf>
    <xf numFmtId="0" fontId="16" fillId="2" borderId="9" xfId="0" applyFont="1" applyFill="1" applyBorder="1">
      <alignment vertical="center"/>
    </xf>
    <xf numFmtId="0" fontId="16" fillId="2" borderId="10" xfId="0" applyFont="1" applyFill="1" applyBorder="1" applyAlignment="1">
      <alignment horizontal="left" vertical="center"/>
    </xf>
    <xf numFmtId="0" fontId="16" fillId="2" borderId="5" xfId="0" applyFont="1" applyFill="1" applyBorder="1">
      <alignment vertical="center"/>
    </xf>
    <xf numFmtId="0" fontId="9" fillId="2" borderId="6" xfId="0" applyFont="1" applyFill="1" applyBorder="1" applyAlignment="1"/>
    <xf numFmtId="0" fontId="9" fillId="3" borderId="3" xfId="0" applyFont="1" applyFill="1" applyBorder="1" applyAlignment="1">
      <alignment horizontal="center"/>
    </xf>
    <xf numFmtId="0" fontId="8" fillId="2" borderId="1" xfId="0" applyFont="1" applyFill="1" applyBorder="1" applyAlignment="1">
      <alignment horizontal="right"/>
    </xf>
    <xf numFmtId="0" fontId="5" fillId="2" borderId="0" xfId="0" applyFont="1" applyFill="1" applyAlignment="1">
      <alignment horizontal="left" wrapText="1"/>
    </xf>
    <xf numFmtId="0" fontId="6" fillId="2" borderId="0" xfId="0" applyFont="1" applyFill="1" applyAlignment="1">
      <alignment horizontal="center" wrapText="1"/>
    </xf>
    <xf numFmtId="0" fontId="7" fillId="2" borderId="0" xfId="0" applyFont="1" applyFill="1" applyAlignment="1">
      <alignment horizontal="left" wrapText="1"/>
    </xf>
    <xf numFmtId="0" fontId="2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vertical="center" wrapText="1"/>
    </xf>
    <xf numFmtId="0" fontId="18" fillId="2" borderId="3" xfId="0" applyFont="1" applyFill="1" applyBorder="1" applyAlignment="1">
      <alignment horizontal="center"/>
    </xf>
    <xf numFmtId="0" fontId="18" fillId="2" borderId="1" xfId="0" applyFont="1" applyFill="1" applyBorder="1" applyAlignment="1">
      <alignment horizontal="center"/>
    </xf>
    <xf numFmtId="0" fontId="18" fillId="2" borderId="2" xfId="0" applyFont="1" applyFill="1" applyBorder="1" applyAlignment="1">
      <alignment horizontal="center"/>
    </xf>
    <xf numFmtId="0" fontId="14" fillId="2" borderId="0" xfId="0" applyFont="1" applyFill="1" applyAlignment="1">
      <alignment horizontal="center"/>
    </xf>
    <xf numFmtId="0" fontId="7" fillId="2" borderId="1" xfId="0" applyFont="1" applyFill="1" applyBorder="1" applyAlignment="1">
      <alignment horizontal="center"/>
    </xf>
    <xf numFmtId="0" fontId="7" fillId="2" borderId="2" xfId="0" applyFont="1" applyFill="1" applyBorder="1" applyAlignment="1">
      <alignment horizontal="center"/>
    </xf>
    <xf numFmtId="0" fontId="8" fillId="2" borderId="4" xfId="0" applyFont="1" applyFill="1" applyBorder="1" applyAlignment="1">
      <alignment horizontal="right"/>
    </xf>
    <xf numFmtId="0" fontId="10" fillId="2" borderId="6" xfId="0" applyFont="1" applyFill="1" applyBorder="1" applyAlignment="1">
      <alignment horizontal="left"/>
    </xf>
    <xf numFmtId="0" fontId="10" fillId="2" borderId="7" xfId="0" applyFont="1" applyFill="1" applyBorder="1" applyAlignment="1">
      <alignment horizontal="left"/>
    </xf>
    <xf numFmtId="0" fontId="10" fillId="2" borderId="8" xfId="0" applyFont="1" applyFill="1" applyBorder="1" applyAlignment="1">
      <alignment horizontal="left"/>
    </xf>
    <xf numFmtId="0" fontId="10" fillId="2" borderId="0" xfId="0" applyFont="1" applyFill="1" applyAlignment="1">
      <alignment horizontal="left"/>
    </xf>
    <xf numFmtId="0" fontId="9" fillId="2" borderId="0" xfId="0" applyFont="1" applyFill="1" applyAlignment="1">
      <alignment horizontal="center"/>
    </xf>
    <xf numFmtId="0" fontId="24" fillId="2" borderId="1" xfId="0" applyFont="1" applyFill="1" applyBorder="1" applyAlignment="1">
      <alignment horizontal="center"/>
    </xf>
    <xf numFmtId="0" fontId="24" fillId="2" borderId="2" xfId="0" applyFont="1" applyFill="1" applyBorder="1" applyAlignment="1">
      <alignment horizontal="center"/>
    </xf>
    <xf numFmtId="0" fontId="20" fillId="2" borderId="1" xfId="0" applyFont="1" applyFill="1" applyBorder="1" applyAlignment="1">
      <alignment horizontal="center"/>
    </xf>
    <xf numFmtId="0" fontId="20" fillId="2" borderId="2" xfId="0" applyFont="1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www.wps.cn/officeDocument/2020/cellImage" Target="NUL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</xdr:col>
      <xdr:colOff>1056453</xdr:colOff>
      <xdr:row>2</xdr:row>
      <xdr:rowOff>88180</xdr:rowOff>
    </xdr:to>
    <xdr:pic>
      <xdr:nvPicPr>
        <xdr:cNvPr id="2" name="Resim 1" descr="Açıklama: \\oknfilesrv\kullanici\banu.bayrak\Desktop\İstanbul Okan Üniversitesi-Yeni Logo-Converted-01.pn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/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1" y="1"/>
          <a:ext cx="1778000" cy="1356410"/>
        </a:xfrm>
        <a:prstGeom prst="rect">
          <a:avLst/>
        </a:prstGeom>
        <a:noFill/>
        <a:ln w="9525" cap="flat" cmpd="sng">
          <a:noFill/>
          <a:prstDash val="solid"/>
          <a:miter/>
        </a:ln>
        <a:effectLst/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can.koparan/Desktop/2013-2014%252520G&#220;Z/old%252520stuff/yeni%252520program_01.07.201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ĞR.ÜYE-SAAT"/>
      <sheetName val="ÖĞRN.SAYILARI"/>
      <sheetName val="YÜKLER"/>
      <sheetName val="GÖREVLENDİRMELER"/>
      <sheetName val="MUTI"/>
      <sheetName val="MUTI-DANIŞMAN"/>
      <sheetName val="MUTI-ÇIKTI"/>
      <sheetName val="MUTI-ÇIKTI-ENG"/>
      <sheetName val="MUTI-ÇAP-BÖLÜMİÇİ"/>
      <sheetName val="MUTI-ÇAP-BÖLÜMDIŞI"/>
      <sheetName val="MUTI-YANDAL"/>
      <sheetName val="MUTA"/>
      <sheetName val="MUTA-DANIŞMAN"/>
      <sheetName val="MUTA-ÇIKTI"/>
      <sheetName val="MUTA-ÇIKTI-ENG"/>
      <sheetName val="MUTA-ÇAP-BÖLÜMİÇİ"/>
      <sheetName val="MUTA-ÇAP-BÖLÜMDIŞI"/>
      <sheetName val="MUTA-YANDAL"/>
      <sheetName val="MUTR"/>
      <sheetName val="MUTR-DANIŞMAN"/>
      <sheetName val="MUTR-ÇIKTI"/>
      <sheetName val="MUTR-ÇIKTI-ENG"/>
      <sheetName val="MUTR-ÇAP-BÖLÜMİÇİ"/>
      <sheetName val="MUTR-ÇAP-BÖLÜMDIŞI"/>
      <sheetName val="MUTR-YANDAL"/>
      <sheetName val="MUTC"/>
      <sheetName val="MUTC-ÇIKTI"/>
      <sheetName val="MUTC-DANIŞMAN"/>
      <sheetName val="MUTC-ÇIKTI-ENG"/>
      <sheetName val="MUTC-ÇAP-BÖLÜMİÇİ"/>
      <sheetName val="MUTC-ÇAP-BÖLÜMDIŞI"/>
      <sheetName val="MUTC-YANDAL"/>
      <sheetName val="MTAR"/>
      <sheetName val="MTAR-DANIŞMAN"/>
      <sheetName val="MTAR-ÇIKTI"/>
      <sheetName val="MUTAR-ÇIKTI-ENG"/>
      <sheetName val="İNGİLİZCE-DERS-İSİMLERİ"/>
      <sheetName val="FORM12"/>
      <sheetName val="EK-3"/>
      <sheetName val="EK-4"/>
      <sheetName val="EK-1"/>
      <sheetName val="EK-2 (SECTIONS)"/>
      <sheetName val="ÖĞR.İŞLERİ-EK-3"/>
      <sheetName val="MUTI-EK-3-GÜZ"/>
      <sheetName val="MUTI-EK-3-BAHAR"/>
      <sheetName val="MUTA-EK-3-GÜZ"/>
      <sheetName val="MUTA-EK-3-BAHAR"/>
      <sheetName val="MUTR-EK-3-GÜZ"/>
      <sheetName val="MUTR-EK-3-BAHAR"/>
      <sheetName val="MUTC-EK-3-GÜZ"/>
      <sheetName val="MUTC-EK-3-BAHAR"/>
      <sheetName val="MTAR-EK-3-GÜZ"/>
      <sheetName val="MTAR-EK-3-BAHAR"/>
      <sheetName val="EK-2-GÜZ"/>
      <sheetName val="EK-2-BAHAR"/>
      <sheetName val="MUTI-EK1-BAHAR"/>
      <sheetName val="MUTA-EK1-GÜZ"/>
      <sheetName val="MUTA-EK1-BAHAR"/>
      <sheetName val="MUTR-EK1-GÜZ"/>
      <sheetName val="MUTR-EK1-BAHAR"/>
      <sheetName val="MUTC-EK-1-GÜZ"/>
      <sheetName val="MUTC-EK-1-BAHAR"/>
      <sheetName val="GEÇ-DERS AÇMA FORMU"/>
      <sheetName val="AD-MUTI"/>
      <sheetName val="AD-MUTA"/>
      <sheetName val="AD-MUTR"/>
      <sheetName val="AD-MUTC"/>
      <sheetName val="AD-MTAR"/>
      <sheetName val="Sayfa1"/>
      <sheetName val="Sayfa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>
        <row r="4">
          <cell r="M4" t="str">
            <v>Zorunlu</v>
          </cell>
        </row>
        <row r="5">
          <cell r="M5" t="str">
            <v>Zorunlu</v>
          </cell>
        </row>
        <row r="6">
          <cell r="M6" t="str">
            <v>Zorunlu</v>
          </cell>
        </row>
        <row r="34">
          <cell r="M34" t="str">
            <v>Zorunlu</v>
          </cell>
        </row>
        <row r="35">
          <cell r="M35" t="str">
            <v>Zorunlu</v>
          </cell>
        </row>
        <row r="37">
          <cell r="M37" t="str">
            <v>Seçmeli</v>
          </cell>
        </row>
        <row r="51">
          <cell r="M51" t="str">
            <v>Zorunlu</v>
          </cell>
        </row>
        <row r="52">
          <cell r="M52" t="str">
            <v>Zorunlu</v>
          </cell>
        </row>
        <row r="53">
          <cell r="M53" t="str">
            <v>Zorunlu</v>
          </cell>
        </row>
        <row r="54">
          <cell r="M54" t="str">
            <v>Seçmeli</v>
          </cell>
        </row>
        <row r="60">
          <cell r="M60" t="str">
            <v>Zorunlu</v>
          </cell>
        </row>
        <row r="61">
          <cell r="M61" t="str">
            <v>Zorunlu</v>
          </cell>
        </row>
        <row r="62">
          <cell r="M62" t="str">
            <v>Seçmeli</v>
          </cell>
        </row>
        <row r="63">
          <cell r="M63" t="str">
            <v>Seçmeli</v>
          </cell>
        </row>
      </sheetData>
      <sheetData sheetId="26"/>
      <sheetData sheetId="27"/>
      <sheetData sheetId="28"/>
      <sheetData sheetId="29"/>
      <sheetData sheetId="30"/>
      <sheetData sheetId="31"/>
      <sheetData sheetId="32">
        <row r="3">
          <cell r="G3" t="str">
            <v>MTAR113</v>
          </cell>
          <cell r="H3" t="str">
            <v>Sözlü Anlatım I</v>
          </cell>
          <cell r="I3">
            <v>2</v>
          </cell>
          <cell r="J3">
            <v>2</v>
          </cell>
          <cell r="K3">
            <v>3</v>
          </cell>
          <cell r="L3">
            <v>7</v>
          </cell>
          <cell r="M3" t="str">
            <v>Zorunlu</v>
          </cell>
        </row>
        <row r="4">
          <cell r="H4" t="str">
            <v>Yazılı Anlatım I</v>
          </cell>
          <cell r="I4">
            <v>2</v>
          </cell>
          <cell r="J4">
            <v>4</v>
          </cell>
          <cell r="K4">
            <v>4</v>
          </cell>
        </row>
        <row r="5">
          <cell r="G5" t="str">
            <v>UYG101</v>
          </cell>
          <cell r="H5" t="str">
            <v>Uygarlık Tarihi I</v>
          </cell>
          <cell r="I5">
            <v>3</v>
          </cell>
          <cell r="J5">
            <v>0</v>
          </cell>
          <cell r="K5">
            <v>3</v>
          </cell>
          <cell r="L5">
            <v>5</v>
          </cell>
        </row>
        <row r="6">
          <cell r="G6" t="str">
            <v>TRD101</v>
          </cell>
          <cell r="H6" t="str">
            <v>Türk Dili I</v>
          </cell>
          <cell r="I6">
            <v>2</v>
          </cell>
          <cell r="J6">
            <v>0</v>
          </cell>
          <cell r="K6">
            <v>2</v>
          </cell>
        </row>
        <row r="7">
          <cell r="G7" t="str">
            <v>KYP001</v>
          </cell>
          <cell r="H7" t="str">
            <v>Kariyer ve Yaşam</v>
          </cell>
          <cell r="I7">
            <v>0</v>
          </cell>
          <cell r="J7">
            <v>2</v>
          </cell>
          <cell r="K7">
            <v>1</v>
          </cell>
          <cell r="L7">
            <v>3</v>
          </cell>
          <cell r="M7" t="str">
            <v>Zorunlu</v>
          </cell>
        </row>
        <row r="8">
          <cell r="H8" t="str">
            <v>Seçmeli Yabancı Dil</v>
          </cell>
          <cell r="I8">
            <v>2</v>
          </cell>
          <cell r="J8">
            <v>2</v>
          </cell>
          <cell r="K8">
            <v>3</v>
          </cell>
          <cell r="L8">
            <v>5</v>
          </cell>
          <cell r="M8" t="str">
            <v>Seçmeli</v>
          </cell>
        </row>
        <row r="10">
          <cell r="H10" t="str">
            <v>Sözlü Anlatım II</v>
          </cell>
          <cell r="I10">
            <v>2</v>
          </cell>
          <cell r="J10">
            <v>2</v>
          </cell>
          <cell r="K10">
            <v>3</v>
          </cell>
          <cell r="L10">
            <v>6</v>
          </cell>
          <cell r="M10" t="str">
            <v>Zorunlu</v>
          </cell>
        </row>
        <row r="11">
          <cell r="H11" t="str">
            <v>Yazılı Anlatım II</v>
          </cell>
          <cell r="I11">
            <v>2</v>
          </cell>
          <cell r="J11">
            <v>4</v>
          </cell>
          <cell r="K11">
            <v>4</v>
          </cell>
          <cell r="L11">
            <v>6</v>
          </cell>
          <cell r="M11" t="str">
            <v>Zorunlu</v>
          </cell>
        </row>
        <row r="12">
          <cell r="H12" t="str">
            <v>Çeviriye Giriş</v>
          </cell>
          <cell r="I12">
            <v>3</v>
          </cell>
          <cell r="J12">
            <v>0</v>
          </cell>
          <cell r="K12">
            <v>3</v>
          </cell>
          <cell r="M12" t="str">
            <v>Zorunlu</v>
          </cell>
        </row>
        <row r="13">
          <cell r="G13" t="str">
            <v>TRD102</v>
          </cell>
          <cell r="H13" t="str">
            <v>Türk Dili II</v>
          </cell>
          <cell r="I13">
            <v>2</v>
          </cell>
          <cell r="J13">
            <v>0</v>
          </cell>
          <cell r="K13">
            <v>2</v>
          </cell>
          <cell r="M13" t="str">
            <v>Zorunlu</v>
          </cell>
        </row>
        <row r="14">
          <cell r="I14">
            <v>3</v>
          </cell>
          <cell r="J14">
            <v>0</v>
          </cell>
          <cell r="K14">
            <v>3</v>
          </cell>
          <cell r="L14">
            <v>5</v>
          </cell>
          <cell r="M14" t="str">
            <v>Zorunlu</v>
          </cell>
        </row>
        <row r="16">
          <cell r="H16" t="str">
            <v>Seçmeli Yabancı Dil</v>
          </cell>
          <cell r="I16">
            <v>2</v>
          </cell>
          <cell r="J16">
            <v>2</v>
          </cell>
          <cell r="K16">
            <v>3</v>
          </cell>
          <cell r="L16">
            <v>5</v>
          </cell>
          <cell r="M16" t="str">
            <v>Seçmeli</v>
          </cell>
        </row>
        <row r="18">
          <cell r="H18" t="str">
            <v>Çeviri Amaçlı Dil Edinci</v>
          </cell>
          <cell r="I18">
            <v>2</v>
          </cell>
          <cell r="J18">
            <v>2</v>
          </cell>
          <cell r="K18">
            <v>3</v>
          </cell>
          <cell r="L18">
            <v>6</v>
          </cell>
          <cell r="M18" t="str">
            <v>Zorunlu</v>
          </cell>
        </row>
        <row r="19">
          <cell r="H19" t="str">
            <v>Çeviri Amaçlı Metin Çözümlemesi</v>
          </cell>
          <cell r="I19">
            <v>3</v>
          </cell>
          <cell r="J19">
            <v>0</v>
          </cell>
          <cell r="K19">
            <v>3</v>
          </cell>
          <cell r="L19">
            <v>5</v>
          </cell>
          <cell r="M19" t="str">
            <v>Zorunlu</v>
          </cell>
        </row>
        <row r="20">
          <cell r="I20">
            <v>3</v>
          </cell>
          <cell r="J20">
            <v>0</v>
          </cell>
          <cell r="K20">
            <v>3</v>
          </cell>
          <cell r="L20">
            <v>6</v>
          </cell>
          <cell r="M20" t="str">
            <v>Zorunlu</v>
          </cell>
        </row>
        <row r="21">
          <cell r="G21" t="str">
            <v>ATA101</v>
          </cell>
          <cell r="H21" t="str">
            <v>Atatürk İlkeleri ve İnkılap Tarihi I</v>
          </cell>
          <cell r="I21">
            <v>2</v>
          </cell>
          <cell r="J21">
            <v>0</v>
          </cell>
          <cell r="K21">
            <v>2</v>
          </cell>
          <cell r="L21">
            <v>2</v>
          </cell>
          <cell r="M21" t="str">
            <v>Zorunlu</v>
          </cell>
        </row>
        <row r="22">
          <cell r="I22">
            <v>3</v>
          </cell>
          <cell r="J22">
            <v>0</v>
          </cell>
          <cell r="K22">
            <v>3</v>
          </cell>
          <cell r="L22">
            <v>6</v>
          </cell>
          <cell r="M22" t="str">
            <v>Zorunlu</v>
          </cell>
        </row>
        <row r="23">
          <cell r="H23" t="str">
            <v>Seçmeli Yabancı Dil</v>
          </cell>
          <cell r="I23">
            <v>2</v>
          </cell>
          <cell r="J23">
            <v>2</v>
          </cell>
          <cell r="K23">
            <v>3</v>
          </cell>
          <cell r="L23">
            <v>5</v>
          </cell>
          <cell r="M23" t="str">
            <v>Seçmeli</v>
          </cell>
        </row>
        <row r="25">
          <cell r="H25" t="str">
            <v>Teknik Çeviri</v>
          </cell>
          <cell r="I25">
            <v>3</v>
          </cell>
          <cell r="J25">
            <v>0</v>
          </cell>
          <cell r="K25">
            <v>3</v>
          </cell>
          <cell r="L25">
            <v>6</v>
          </cell>
          <cell r="M25" t="str">
            <v>Zorunlu</v>
          </cell>
        </row>
        <row r="26">
          <cell r="I26">
            <v>3</v>
          </cell>
          <cell r="J26">
            <v>0</v>
          </cell>
          <cell r="K26">
            <v>3</v>
          </cell>
          <cell r="L26">
            <v>7</v>
          </cell>
          <cell r="M26" t="str">
            <v>Zorunlu</v>
          </cell>
        </row>
        <row r="27">
          <cell r="G27" t="str">
            <v>ATA102</v>
          </cell>
          <cell r="H27" t="str">
            <v>Atatürk İlkeleri ve İnkılap Tarihi II</v>
          </cell>
          <cell r="I27">
            <v>2</v>
          </cell>
          <cell r="J27">
            <v>0</v>
          </cell>
          <cell r="K27">
            <v>2</v>
          </cell>
          <cell r="L27">
            <v>2</v>
          </cell>
          <cell r="M27" t="str">
            <v>Zorunlu</v>
          </cell>
        </row>
        <row r="28">
          <cell r="H28" t="str">
            <v>Not Alma Teknikleri</v>
          </cell>
          <cell r="I28">
            <v>2</v>
          </cell>
          <cell r="J28">
            <v>2</v>
          </cell>
          <cell r="K28">
            <v>3</v>
          </cell>
          <cell r="L28">
            <v>5</v>
          </cell>
          <cell r="M28" t="str">
            <v>Zorunlu</v>
          </cell>
        </row>
        <row r="29">
          <cell r="I29">
            <v>3</v>
          </cell>
          <cell r="J29">
            <v>0</v>
          </cell>
          <cell r="K29">
            <v>3</v>
          </cell>
          <cell r="L29">
            <v>5</v>
          </cell>
          <cell r="M29" t="str">
            <v>Seçmeli</v>
          </cell>
        </row>
        <row r="30">
          <cell r="H30" t="str">
            <v>Seçmeli Yabancı Dil</v>
          </cell>
          <cell r="I30">
            <v>2</v>
          </cell>
          <cell r="J30">
            <v>2</v>
          </cell>
          <cell r="K30">
            <v>3</v>
          </cell>
          <cell r="L30">
            <v>5</v>
          </cell>
          <cell r="M30" t="str">
            <v>Seçmeli</v>
          </cell>
        </row>
        <row r="33">
          <cell r="I33">
            <v>3</v>
          </cell>
          <cell r="J33">
            <v>0</v>
          </cell>
          <cell r="K33">
            <v>3</v>
          </cell>
          <cell r="L33">
            <v>7</v>
          </cell>
          <cell r="M33" t="str">
            <v>Zorunlu</v>
          </cell>
        </row>
        <row r="34">
          <cell r="I34">
            <v>3</v>
          </cell>
          <cell r="J34">
            <v>0</v>
          </cell>
          <cell r="K34">
            <v>3</v>
          </cell>
        </row>
        <row r="35">
          <cell r="I35">
            <v>3</v>
          </cell>
          <cell r="J35">
            <v>0</v>
          </cell>
          <cell r="K35">
            <v>3</v>
          </cell>
          <cell r="L35">
            <v>6</v>
          </cell>
        </row>
        <row r="36">
          <cell r="I36">
            <v>3</v>
          </cell>
          <cell r="J36">
            <v>0</v>
          </cell>
          <cell r="K36">
            <v>3</v>
          </cell>
          <cell r="L36">
            <v>6</v>
          </cell>
        </row>
        <row r="37">
          <cell r="H37" t="str">
            <v>Seçmeli Yabancı Dil</v>
          </cell>
          <cell r="I37">
            <v>2</v>
          </cell>
          <cell r="J37">
            <v>2</v>
          </cell>
          <cell r="K37">
            <v>3</v>
          </cell>
          <cell r="L37">
            <v>5</v>
          </cell>
        </row>
        <row r="39">
          <cell r="H39" t="str">
            <v>Çeviribilime Giriş</v>
          </cell>
          <cell r="I39">
            <v>3</v>
          </cell>
          <cell r="J39">
            <v>0</v>
          </cell>
          <cell r="K39">
            <v>3</v>
          </cell>
          <cell r="L39">
            <v>6</v>
          </cell>
          <cell r="M39" t="str">
            <v>Zorunlu</v>
          </cell>
        </row>
        <row r="40">
          <cell r="H40" t="str">
            <v>Görüşme Çevirmenliği I</v>
          </cell>
          <cell r="I40">
            <v>3</v>
          </cell>
          <cell r="J40">
            <v>0</v>
          </cell>
          <cell r="K40">
            <v>3</v>
          </cell>
          <cell r="L40">
            <v>7</v>
          </cell>
          <cell r="M40" t="str">
            <v>Zorunlu</v>
          </cell>
        </row>
        <row r="42">
          <cell r="I42">
            <v>3</v>
          </cell>
          <cell r="J42">
            <v>0</v>
          </cell>
          <cell r="K42">
            <v>3</v>
          </cell>
          <cell r="L42">
            <v>6</v>
          </cell>
          <cell r="M42" t="str">
            <v>Zorunlu</v>
          </cell>
        </row>
        <row r="43">
          <cell r="I43">
            <v>3</v>
          </cell>
          <cell r="J43">
            <v>0</v>
          </cell>
          <cell r="K43">
            <v>3</v>
          </cell>
          <cell r="L43">
            <v>6</v>
          </cell>
          <cell r="M43" t="str">
            <v>Zorunlu</v>
          </cell>
        </row>
        <row r="45">
          <cell r="H45" t="str">
            <v>Seçmeli Yabancı Dil</v>
          </cell>
          <cell r="I45">
            <v>2</v>
          </cell>
          <cell r="J45">
            <v>2</v>
          </cell>
          <cell r="K45">
            <v>3</v>
          </cell>
          <cell r="L45">
            <v>5</v>
          </cell>
          <cell r="M45" t="str">
            <v>Seçmeli</v>
          </cell>
        </row>
        <row r="47">
          <cell r="H47" t="str">
            <v>Geçmişte Çeviri ve Çevirmenlik</v>
          </cell>
          <cell r="I47">
            <v>3</v>
          </cell>
          <cell r="J47">
            <v>0</v>
          </cell>
          <cell r="K47">
            <v>3</v>
          </cell>
          <cell r="M47" t="str">
            <v>Zorunlu</v>
          </cell>
        </row>
        <row r="49">
          <cell r="I49">
            <v>3</v>
          </cell>
          <cell r="J49">
            <v>0</v>
          </cell>
          <cell r="K49">
            <v>3</v>
          </cell>
          <cell r="M49" t="str">
            <v>Seçmeli</v>
          </cell>
        </row>
        <row r="50">
          <cell r="H50" t="str">
            <v>Seçmeli Yabancı Dil</v>
          </cell>
          <cell r="I50">
            <v>2</v>
          </cell>
          <cell r="J50">
            <v>2</v>
          </cell>
          <cell r="K50">
            <v>3</v>
          </cell>
          <cell r="L50">
            <v>8</v>
          </cell>
          <cell r="M50" t="str">
            <v>Seçmeli</v>
          </cell>
        </row>
        <row r="51">
          <cell r="H51" t="str">
            <v>Geçmişte Çeviri ve Çevirmenlik</v>
          </cell>
          <cell r="I51">
            <v>3</v>
          </cell>
          <cell r="J51">
            <v>0</v>
          </cell>
          <cell r="K51">
            <v>3</v>
          </cell>
        </row>
        <row r="52">
          <cell r="H52" t="str">
            <v>Eşzamanlı Çeviri I</v>
          </cell>
          <cell r="I52">
            <v>3</v>
          </cell>
          <cell r="J52">
            <v>0</v>
          </cell>
          <cell r="K52">
            <v>3</v>
          </cell>
          <cell r="L52">
            <v>6</v>
          </cell>
        </row>
        <row r="53">
          <cell r="H53" t="str">
            <v>Ardıl Çeviri II</v>
          </cell>
          <cell r="I53">
            <v>3</v>
          </cell>
          <cell r="J53">
            <v>0</v>
          </cell>
          <cell r="K53">
            <v>3</v>
          </cell>
        </row>
        <row r="54">
          <cell r="H54" t="str">
            <v>Seçmeli Yabancı Dil</v>
          </cell>
          <cell r="I54">
            <v>2</v>
          </cell>
          <cell r="J54">
            <v>2</v>
          </cell>
          <cell r="K54">
            <v>3</v>
          </cell>
          <cell r="L54">
            <v>8</v>
          </cell>
        </row>
        <row r="56">
          <cell r="H56" t="str">
            <v>Medya Çevirisi</v>
          </cell>
          <cell r="I56">
            <v>3</v>
          </cell>
          <cell r="J56">
            <v>0</v>
          </cell>
          <cell r="K56">
            <v>3</v>
          </cell>
          <cell r="L56">
            <v>8</v>
          </cell>
          <cell r="M56" t="str">
            <v>Zorunlu</v>
          </cell>
        </row>
        <row r="58">
          <cell r="I58">
            <v>3</v>
          </cell>
          <cell r="J58">
            <v>0</v>
          </cell>
          <cell r="K58">
            <v>3</v>
          </cell>
          <cell r="L58">
            <v>7</v>
          </cell>
          <cell r="M58" t="str">
            <v>Seçmeli</v>
          </cell>
        </row>
        <row r="59">
          <cell r="H59" t="str">
            <v>Seçmeli Yabancı Dil</v>
          </cell>
          <cell r="I59">
            <v>2</v>
          </cell>
          <cell r="J59">
            <v>2</v>
          </cell>
          <cell r="K59">
            <v>3</v>
          </cell>
          <cell r="L59">
            <v>8</v>
          </cell>
          <cell r="M59" t="str">
            <v>Seçmeli</v>
          </cell>
        </row>
        <row r="60">
          <cell r="H60" t="str">
            <v>Eşzamanlı Çeviri II</v>
          </cell>
          <cell r="I60">
            <v>3</v>
          </cell>
          <cell r="J60">
            <v>0</v>
          </cell>
          <cell r="K60">
            <v>3</v>
          </cell>
          <cell r="L60">
            <v>7</v>
          </cell>
        </row>
        <row r="61">
          <cell r="H61" t="str">
            <v>Elektronik Medyada Sözlü Çeviri</v>
          </cell>
          <cell r="I61">
            <v>3</v>
          </cell>
          <cell r="J61">
            <v>0</v>
          </cell>
          <cell r="K61">
            <v>3</v>
          </cell>
          <cell r="L61">
            <v>8</v>
          </cell>
        </row>
        <row r="62">
          <cell r="I62">
            <v>3</v>
          </cell>
          <cell r="J62">
            <v>0</v>
          </cell>
          <cell r="K62">
            <v>3</v>
          </cell>
          <cell r="L62">
            <v>7</v>
          </cell>
        </row>
        <row r="63">
          <cell r="H63" t="str">
            <v>Seçmeli Yabancı Dil</v>
          </cell>
          <cell r="I63">
            <v>2</v>
          </cell>
          <cell r="J63">
            <v>2</v>
          </cell>
          <cell r="K63">
            <v>3</v>
          </cell>
          <cell r="L63">
            <v>8</v>
          </cell>
        </row>
      </sheetData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</sheetDataSet>
  </externalBook>
</externalLink>
</file>

<file path=xl/theme/theme1.xml><?xml version="1.0" encoding="utf-8"?>
<a:theme xmlns:a="http://schemas.openxmlformats.org/drawingml/2006/main" name="Office Teması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22"/>
  <sheetViews>
    <sheetView tabSelected="1" zoomScale="90" workbookViewId="0">
      <selection activeCell="V27" sqref="V27"/>
    </sheetView>
  </sheetViews>
  <sheetFormatPr defaultColWidth="9" defaultRowHeight="15" x14ac:dyDescent="0.25"/>
  <cols>
    <col min="1" max="1" width="11" style="1" bestFit="1" customWidth="1"/>
    <col min="2" max="2" width="37.140625" style="1" customWidth="1"/>
    <col min="3" max="3" width="3" style="1" customWidth="1"/>
    <col min="4" max="4" width="2.42578125" style="1" bestFit="1" customWidth="1"/>
    <col min="5" max="5" width="3.42578125" style="1" bestFit="1" customWidth="1"/>
    <col min="6" max="6" width="6.140625" style="1" bestFit="1" customWidth="1"/>
    <col min="7" max="7" width="7.42578125" style="1" bestFit="1" customWidth="1"/>
    <col min="8" max="8" width="8.85546875" style="1" customWidth="1"/>
    <col min="9" max="9" width="11.140625" style="1" customWidth="1"/>
    <col min="10" max="10" width="11.42578125" style="1" bestFit="1" customWidth="1"/>
    <col min="11" max="11" width="37.28515625" style="1" customWidth="1"/>
    <col min="12" max="13" width="2.42578125" style="1" bestFit="1" customWidth="1"/>
    <col min="14" max="14" width="3.42578125" style="1" bestFit="1" customWidth="1"/>
    <col min="15" max="15" width="6.140625" style="1" bestFit="1" customWidth="1"/>
    <col min="16" max="16" width="7.42578125" style="1" bestFit="1" customWidth="1"/>
    <col min="17" max="17" width="9.5703125" style="1" customWidth="1"/>
    <col min="18" max="258" width="9" style="1"/>
    <col min="259" max="259" width="9.42578125" style="1" bestFit="1" customWidth="1"/>
    <col min="260" max="260" width="34.42578125" style="1" bestFit="1" customWidth="1"/>
    <col min="261" max="262" width="2.42578125" style="1" bestFit="1" customWidth="1"/>
    <col min="263" max="263" width="3.42578125" style="1" bestFit="1" customWidth="1"/>
    <col min="264" max="264" width="6.140625" style="1" bestFit="1" customWidth="1"/>
    <col min="265" max="265" width="7.42578125" style="1" bestFit="1" customWidth="1"/>
    <col min="266" max="266" width="3.85546875" style="1" customWidth="1"/>
    <col min="267" max="267" width="9" style="1"/>
    <col min="268" max="268" width="34.42578125" style="1" customWidth="1"/>
    <col min="269" max="270" width="2.42578125" style="1" bestFit="1" customWidth="1"/>
    <col min="271" max="271" width="3.42578125" style="1" bestFit="1" customWidth="1"/>
    <col min="272" max="272" width="6.140625" style="1" bestFit="1" customWidth="1"/>
    <col min="273" max="273" width="7.42578125" style="1" bestFit="1" customWidth="1"/>
    <col min="274" max="514" width="9" style="1"/>
    <col min="515" max="515" width="9.42578125" style="1" bestFit="1" customWidth="1"/>
    <col min="516" max="516" width="34.42578125" style="1" bestFit="1" customWidth="1"/>
    <col min="517" max="518" width="2.42578125" style="1" bestFit="1" customWidth="1"/>
    <col min="519" max="519" width="3.42578125" style="1" bestFit="1" customWidth="1"/>
    <col min="520" max="520" width="6.140625" style="1" bestFit="1" customWidth="1"/>
    <col min="521" max="521" width="7.42578125" style="1" bestFit="1" customWidth="1"/>
    <col min="522" max="522" width="3.85546875" style="1" customWidth="1"/>
    <col min="523" max="523" width="9" style="1"/>
    <col min="524" max="524" width="34.42578125" style="1" customWidth="1"/>
    <col min="525" max="526" width="2.42578125" style="1" bestFit="1" customWidth="1"/>
    <col min="527" max="527" width="3.42578125" style="1" bestFit="1" customWidth="1"/>
    <col min="528" max="528" width="6.140625" style="1" bestFit="1" customWidth="1"/>
    <col min="529" max="529" width="7.42578125" style="1" bestFit="1" customWidth="1"/>
    <col min="530" max="770" width="9" style="1"/>
    <col min="771" max="771" width="9.42578125" style="1" bestFit="1" customWidth="1"/>
    <col min="772" max="772" width="34.42578125" style="1" bestFit="1" customWidth="1"/>
    <col min="773" max="774" width="2.42578125" style="1" bestFit="1" customWidth="1"/>
    <col min="775" max="775" width="3.42578125" style="1" bestFit="1" customWidth="1"/>
    <col min="776" max="776" width="6.140625" style="1" bestFit="1" customWidth="1"/>
    <col min="777" max="777" width="7.42578125" style="1" bestFit="1" customWidth="1"/>
    <col min="778" max="778" width="3.85546875" style="1" customWidth="1"/>
    <col min="779" max="779" width="9" style="1"/>
    <col min="780" max="780" width="34.42578125" style="1" customWidth="1"/>
    <col min="781" max="782" width="2.42578125" style="1" bestFit="1" customWidth="1"/>
    <col min="783" max="783" width="3.42578125" style="1" bestFit="1" customWidth="1"/>
    <col min="784" max="784" width="6.140625" style="1" bestFit="1" customWidth="1"/>
    <col min="785" max="785" width="7.42578125" style="1" bestFit="1" customWidth="1"/>
    <col min="786" max="1026" width="9" style="1"/>
    <col min="1027" max="1027" width="9.42578125" style="1" bestFit="1" customWidth="1"/>
    <col min="1028" max="1028" width="34.42578125" style="1" bestFit="1" customWidth="1"/>
    <col min="1029" max="1030" width="2.42578125" style="1" bestFit="1" customWidth="1"/>
    <col min="1031" max="1031" width="3.42578125" style="1" bestFit="1" customWidth="1"/>
    <col min="1032" max="1032" width="6.140625" style="1" bestFit="1" customWidth="1"/>
    <col min="1033" max="1033" width="7.42578125" style="1" bestFit="1" customWidth="1"/>
    <col min="1034" max="1034" width="3.85546875" style="1" customWidth="1"/>
    <col min="1035" max="1035" width="9" style="1"/>
    <col min="1036" max="1036" width="34.42578125" style="1" customWidth="1"/>
    <col min="1037" max="1038" width="2.42578125" style="1" bestFit="1" customWidth="1"/>
    <col min="1039" max="1039" width="3.42578125" style="1" bestFit="1" customWidth="1"/>
    <col min="1040" max="1040" width="6.140625" style="1" bestFit="1" customWidth="1"/>
    <col min="1041" max="1041" width="7.42578125" style="1" bestFit="1" customWidth="1"/>
    <col min="1042" max="1282" width="9" style="1"/>
    <col min="1283" max="1283" width="9.42578125" style="1" bestFit="1" customWidth="1"/>
    <col min="1284" max="1284" width="34.42578125" style="1" bestFit="1" customWidth="1"/>
    <col min="1285" max="1286" width="2.42578125" style="1" bestFit="1" customWidth="1"/>
    <col min="1287" max="1287" width="3.42578125" style="1" bestFit="1" customWidth="1"/>
    <col min="1288" max="1288" width="6.140625" style="1" bestFit="1" customWidth="1"/>
    <col min="1289" max="1289" width="7.42578125" style="1" bestFit="1" customWidth="1"/>
    <col min="1290" max="1290" width="3.85546875" style="1" customWidth="1"/>
    <col min="1291" max="1291" width="9" style="1"/>
    <col min="1292" max="1292" width="34.42578125" style="1" customWidth="1"/>
    <col min="1293" max="1294" width="2.42578125" style="1" bestFit="1" customWidth="1"/>
    <col min="1295" max="1295" width="3.42578125" style="1" bestFit="1" customWidth="1"/>
    <col min="1296" max="1296" width="6.140625" style="1" bestFit="1" customWidth="1"/>
    <col min="1297" max="1297" width="7.42578125" style="1" bestFit="1" customWidth="1"/>
    <col min="1298" max="1538" width="9" style="1"/>
    <col min="1539" max="1539" width="9.42578125" style="1" bestFit="1" customWidth="1"/>
    <col min="1540" max="1540" width="34.42578125" style="1" bestFit="1" customWidth="1"/>
    <col min="1541" max="1542" width="2.42578125" style="1" bestFit="1" customWidth="1"/>
    <col min="1543" max="1543" width="3.42578125" style="1" bestFit="1" customWidth="1"/>
    <col min="1544" max="1544" width="6.140625" style="1" bestFit="1" customWidth="1"/>
    <col min="1545" max="1545" width="7.42578125" style="1" bestFit="1" customWidth="1"/>
    <col min="1546" max="1546" width="3.85546875" style="1" customWidth="1"/>
    <col min="1547" max="1547" width="9" style="1"/>
    <col min="1548" max="1548" width="34.42578125" style="1" customWidth="1"/>
    <col min="1549" max="1550" width="2.42578125" style="1" bestFit="1" customWidth="1"/>
    <col min="1551" max="1551" width="3.42578125" style="1" bestFit="1" customWidth="1"/>
    <col min="1552" max="1552" width="6.140625" style="1" bestFit="1" customWidth="1"/>
    <col min="1553" max="1553" width="7.42578125" style="1" bestFit="1" customWidth="1"/>
    <col min="1554" max="1794" width="9" style="1"/>
    <col min="1795" max="1795" width="9.42578125" style="1" bestFit="1" customWidth="1"/>
    <col min="1796" max="1796" width="34.42578125" style="1" bestFit="1" customWidth="1"/>
    <col min="1797" max="1798" width="2.42578125" style="1" bestFit="1" customWidth="1"/>
    <col min="1799" max="1799" width="3.42578125" style="1" bestFit="1" customWidth="1"/>
    <col min="1800" max="1800" width="6.140625" style="1" bestFit="1" customWidth="1"/>
    <col min="1801" max="1801" width="7.42578125" style="1" bestFit="1" customWidth="1"/>
    <col min="1802" max="1802" width="3.85546875" style="1" customWidth="1"/>
    <col min="1803" max="1803" width="9" style="1"/>
    <col min="1804" max="1804" width="34.42578125" style="1" customWidth="1"/>
    <col min="1805" max="1806" width="2.42578125" style="1" bestFit="1" customWidth="1"/>
    <col min="1807" max="1807" width="3.42578125" style="1" bestFit="1" customWidth="1"/>
    <col min="1808" max="1808" width="6.140625" style="1" bestFit="1" customWidth="1"/>
    <col min="1809" max="1809" width="7.42578125" style="1" bestFit="1" customWidth="1"/>
    <col min="1810" max="2050" width="9" style="1"/>
    <col min="2051" max="2051" width="9.42578125" style="1" bestFit="1" customWidth="1"/>
    <col min="2052" max="2052" width="34.42578125" style="1" bestFit="1" customWidth="1"/>
    <col min="2053" max="2054" width="2.42578125" style="1" bestFit="1" customWidth="1"/>
    <col min="2055" max="2055" width="3.42578125" style="1" bestFit="1" customWidth="1"/>
    <col min="2056" max="2056" width="6.140625" style="1" bestFit="1" customWidth="1"/>
    <col min="2057" max="2057" width="7.42578125" style="1" bestFit="1" customWidth="1"/>
    <col min="2058" max="2058" width="3.85546875" style="1" customWidth="1"/>
    <col min="2059" max="2059" width="9" style="1"/>
    <col min="2060" max="2060" width="34.42578125" style="1" customWidth="1"/>
    <col min="2061" max="2062" width="2.42578125" style="1" bestFit="1" customWidth="1"/>
    <col min="2063" max="2063" width="3.42578125" style="1" bestFit="1" customWidth="1"/>
    <col min="2064" max="2064" width="6.140625" style="1" bestFit="1" customWidth="1"/>
    <col min="2065" max="2065" width="7.42578125" style="1" bestFit="1" customWidth="1"/>
    <col min="2066" max="2306" width="9" style="1"/>
    <col min="2307" max="2307" width="9.42578125" style="1" bestFit="1" customWidth="1"/>
    <col min="2308" max="2308" width="34.42578125" style="1" bestFit="1" customWidth="1"/>
    <col min="2309" max="2310" width="2.42578125" style="1" bestFit="1" customWidth="1"/>
    <col min="2311" max="2311" width="3.42578125" style="1" bestFit="1" customWidth="1"/>
    <col min="2312" max="2312" width="6.140625" style="1" bestFit="1" customWidth="1"/>
    <col min="2313" max="2313" width="7.42578125" style="1" bestFit="1" customWidth="1"/>
    <col min="2314" max="2314" width="3.85546875" style="1" customWidth="1"/>
    <col min="2315" max="2315" width="9" style="1"/>
    <col min="2316" max="2316" width="34.42578125" style="1" customWidth="1"/>
    <col min="2317" max="2318" width="2.42578125" style="1" bestFit="1" customWidth="1"/>
    <col min="2319" max="2319" width="3.42578125" style="1" bestFit="1" customWidth="1"/>
    <col min="2320" max="2320" width="6.140625" style="1" bestFit="1" customWidth="1"/>
    <col min="2321" max="2321" width="7.42578125" style="1" bestFit="1" customWidth="1"/>
    <col min="2322" max="2562" width="9" style="1"/>
    <col min="2563" max="2563" width="9.42578125" style="1" bestFit="1" customWidth="1"/>
    <col min="2564" max="2564" width="34.42578125" style="1" bestFit="1" customWidth="1"/>
    <col min="2565" max="2566" width="2.42578125" style="1" bestFit="1" customWidth="1"/>
    <col min="2567" max="2567" width="3.42578125" style="1" bestFit="1" customWidth="1"/>
    <col min="2568" max="2568" width="6.140625" style="1" bestFit="1" customWidth="1"/>
    <col min="2569" max="2569" width="7.42578125" style="1" bestFit="1" customWidth="1"/>
    <col min="2570" max="2570" width="3.85546875" style="1" customWidth="1"/>
    <col min="2571" max="2571" width="9" style="1"/>
    <col min="2572" max="2572" width="34.42578125" style="1" customWidth="1"/>
    <col min="2573" max="2574" width="2.42578125" style="1" bestFit="1" customWidth="1"/>
    <col min="2575" max="2575" width="3.42578125" style="1" bestFit="1" customWidth="1"/>
    <col min="2576" max="2576" width="6.140625" style="1" bestFit="1" customWidth="1"/>
    <col min="2577" max="2577" width="7.42578125" style="1" bestFit="1" customWidth="1"/>
    <col min="2578" max="2818" width="9" style="1"/>
    <col min="2819" max="2819" width="9.42578125" style="1" bestFit="1" customWidth="1"/>
    <col min="2820" max="2820" width="34.42578125" style="1" bestFit="1" customWidth="1"/>
    <col min="2821" max="2822" width="2.42578125" style="1" bestFit="1" customWidth="1"/>
    <col min="2823" max="2823" width="3.42578125" style="1" bestFit="1" customWidth="1"/>
    <col min="2824" max="2824" width="6.140625" style="1" bestFit="1" customWidth="1"/>
    <col min="2825" max="2825" width="7.42578125" style="1" bestFit="1" customWidth="1"/>
    <col min="2826" max="2826" width="3.85546875" style="1" customWidth="1"/>
    <col min="2827" max="2827" width="9" style="1"/>
    <col min="2828" max="2828" width="34.42578125" style="1" customWidth="1"/>
    <col min="2829" max="2830" width="2.42578125" style="1" bestFit="1" customWidth="1"/>
    <col min="2831" max="2831" width="3.42578125" style="1" bestFit="1" customWidth="1"/>
    <col min="2832" max="2832" width="6.140625" style="1" bestFit="1" customWidth="1"/>
    <col min="2833" max="2833" width="7.42578125" style="1" bestFit="1" customWidth="1"/>
    <col min="2834" max="3074" width="9" style="1"/>
    <col min="3075" max="3075" width="9.42578125" style="1" bestFit="1" customWidth="1"/>
    <col min="3076" max="3076" width="34.42578125" style="1" bestFit="1" customWidth="1"/>
    <col min="3077" max="3078" width="2.42578125" style="1" bestFit="1" customWidth="1"/>
    <col min="3079" max="3079" width="3.42578125" style="1" bestFit="1" customWidth="1"/>
    <col min="3080" max="3080" width="6.140625" style="1" bestFit="1" customWidth="1"/>
    <col min="3081" max="3081" width="7.42578125" style="1" bestFit="1" customWidth="1"/>
    <col min="3082" max="3082" width="3.85546875" style="1" customWidth="1"/>
    <col min="3083" max="3083" width="9" style="1"/>
    <col min="3084" max="3084" width="34.42578125" style="1" customWidth="1"/>
    <col min="3085" max="3086" width="2.42578125" style="1" bestFit="1" customWidth="1"/>
    <col min="3087" max="3087" width="3.42578125" style="1" bestFit="1" customWidth="1"/>
    <col min="3088" max="3088" width="6.140625" style="1" bestFit="1" customWidth="1"/>
    <col min="3089" max="3089" width="7.42578125" style="1" bestFit="1" customWidth="1"/>
    <col min="3090" max="3330" width="9" style="1"/>
    <col min="3331" max="3331" width="9.42578125" style="1" bestFit="1" customWidth="1"/>
    <col min="3332" max="3332" width="34.42578125" style="1" bestFit="1" customWidth="1"/>
    <col min="3333" max="3334" width="2.42578125" style="1" bestFit="1" customWidth="1"/>
    <col min="3335" max="3335" width="3.42578125" style="1" bestFit="1" customWidth="1"/>
    <col min="3336" max="3336" width="6.140625" style="1" bestFit="1" customWidth="1"/>
    <col min="3337" max="3337" width="7.42578125" style="1" bestFit="1" customWidth="1"/>
    <col min="3338" max="3338" width="3.85546875" style="1" customWidth="1"/>
    <col min="3339" max="3339" width="9" style="1"/>
    <col min="3340" max="3340" width="34.42578125" style="1" customWidth="1"/>
    <col min="3341" max="3342" width="2.42578125" style="1" bestFit="1" customWidth="1"/>
    <col min="3343" max="3343" width="3.42578125" style="1" bestFit="1" customWidth="1"/>
    <col min="3344" max="3344" width="6.140625" style="1" bestFit="1" customWidth="1"/>
    <col min="3345" max="3345" width="7.42578125" style="1" bestFit="1" customWidth="1"/>
    <col min="3346" max="3586" width="9" style="1"/>
    <col min="3587" max="3587" width="9.42578125" style="1" bestFit="1" customWidth="1"/>
    <col min="3588" max="3588" width="34.42578125" style="1" bestFit="1" customWidth="1"/>
    <col min="3589" max="3590" width="2.42578125" style="1" bestFit="1" customWidth="1"/>
    <col min="3591" max="3591" width="3.42578125" style="1" bestFit="1" customWidth="1"/>
    <col min="3592" max="3592" width="6.140625" style="1" bestFit="1" customWidth="1"/>
    <col min="3593" max="3593" width="7.42578125" style="1" bestFit="1" customWidth="1"/>
    <col min="3594" max="3594" width="3.85546875" style="1" customWidth="1"/>
    <col min="3595" max="3595" width="9" style="1"/>
    <col min="3596" max="3596" width="34.42578125" style="1" customWidth="1"/>
    <col min="3597" max="3598" width="2.42578125" style="1" bestFit="1" customWidth="1"/>
    <col min="3599" max="3599" width="3.42578125" style="1" bestFit="1" customWidth="1"/>
    <col min="3600" max="3600" width="6.140625" style="1" bestFit="1" customWidth="1"/>
    <col min="3601" max="3601" width="7.42578125" style="1" bestFit="1" customWidth="1"/>
    <col min="3602" max="3842" width="9" style="1"/>
    <col min="3843" max="3843" width="9.42578125" style="1" bestFit="1" customWidth="1"/>
    <col min="3844" max="3844" width="34.42578125" style="1" bestFit="1" customWidth="1"/>
    <col min="3845" max="3846" width="2.42578125" style="1" bestFit="1" customWidth="1"/>
    <col min="3847" max="3847" width="3.42578125" style="1" bestFit="1" customWidth="1"/>
    <col min="3848" max="3848" width="6.140625" style="1" bestFit="1" customWidth="1"/>
    <col min="3849" max="3849" width="7.42578125" style="1" bestFit="1" customWidth="1"/>
    <col min="3850" max="3850" width="3.85546875" style="1" customWidth="1"/>
    <col min="3851" max="3851" width="9" style="1"/>
    <col min="3852" max="3852" width="34.42578125" style="1" customWidth="1"/>
    <col min="3853" max="3854" width="2.42578125" style="1" bestFit="1" customWidth="1"/>
    <col min="3855" max="3855" width="3.42578125" style="1" bestFit="1" customWidth="1"/>
    <col min="3856" max="3856" width="6.140625" style="1" bestFit="1" customWidth="1"/>
    <col min="3857" max="3857" width="7.42578125" style="1" bestFit="1" customWidth="1"/>
    <col min="3858" max="4098" width="9" style="1"/>
    <col min="4099" max="4099" width="9.42578125" style="1" bestFit="1" customWidth="1"/>
    <col min="4100" max="4100" width="34.42578125" style="1" bestFit="1" customWidth="1"/>
    <col min="4101" max="4102" width="2.42578125" style="1" bestFit="1" customWidth="1"/>
    <col min="4103" max="4103" width="3.42578125" style="1" bestFit="1" customWidth="1"/>
    <col min="4104" max="4104" width="6.140625" style="1" bestFit="1" customWidth="1"/>
    <col min="4105" max="4105" width="7.42578125" style="1" bestFit="1" customWidth="1"/>
    <col min="4106" max="4106" width="3.85546875" style="1" customWidth="1"/>
    <col min="4107" max="4107" width="9" style="1"/>
    <col min="4108" max="4108" width="34.42578125" style="1" customWidth="1"/>
    <col min="4109" max="4110" width="2.42578125" style="1" bestFit="1" customWidth="1"/>
    <col min="4111" max="4111" width="3.42578125" style="1" bestFit="1" customWidth="1"/>
    <col min="4112" max="4112" width="6.140625" style="1" bestFit="1" customWidth="1"/>
    <col min="4113" max="4113" width="7.42578125" style="1" bestFit="1" customWidth="1"/>
    <col min="4114" max="4354" width="9" style="1"/>
    <col min="4355" max="4355" width="9.42578125" style="1" bestFit="1" customWidth="1"/>
    <col min="4356" max="4356" width="34.42578125" style="1" bestFit="1" customWidth="1"/>
    <col min="4357" max="4358" width="2.42578125" style="1" bestFit="1" customWidth="1"/>
    <col min="4359" max="4359" width="3.42578125" style="1" bestFit="1" customWidth="1"/>
    <col min="4360" max="4360" width="6.140625" style="1" bestFit="1" customWidth="1"/>
    <col min="4361" max="4361" width="7.42578125" style="1" bestFit="1" customWidth="1"/>
    <col min="4362" max="4362" width="3.85546875" style="1" customWidth="1"/>
    <col min="4363" max="4363" width="9" style="1"/>
    <col min="4364" max="4364" width="34.42578125" style="1" customWidth="1"/>
    <col min="4365" max="4366" width="2.42578125" style="1" bestFit="1" customWidth="1"/>
    <col min="4367" max="4367" width="3.42578125" style="1" bestFit="1" customWidth="1"/>
    <col min="4368" max="4368" width="6.140625" style="1" bestFit="1" customWidth="1"/>
    <col min="4369" max="4369" width="7.42578125" style="1" bestFit="1" customWidth="1"/>
    <col min="4370" max="4610" width="9" style="1"/>
    <col min="4611" max="4611" width="9.42578125" style="1" bestFit="1" customWidth="1"/>
    <col min="4612" max="4612" width="34.42578125" style="1" bestFit="1" customWidth="1"/>
    <col min="4613" max="4614" width="2.42578125" style="1" bestFit="1" customWidth="1"/>
    <col min="4615" max="4615" width="3.42578125" style="1" bestFit="1" customWidth="1"/>
    <col min="4616" max="4616" width="6.140625" style="1" bestFit="1" customWidth="1"/>
    <col min="4617" max="4617" width="7.42578125" style="1" bestFit="1" customWidth="1"/>
    <col min="4618" max="4618" width="3.85546875" style="1" customWidth="1"/>
    <col min="4619" max="4619" width="9" style="1"/>
    <col min="4620" max="4620" width="34.42578125" style="1" customWidth="1"/>
    <col min="4621" max="4622" width="2.42578125" style="1" bestFit="1" customWidth="1"/>
    <col min="4623" max="4623" width="3.42578125" style="1" bestFit="1" customWidth="1"/>
    <col min="4624" max="4624" width="6.140625" style="1" bestFit="1" customWidth="1"/>
    <col min="4625" max="4625" width="7.42578125" style="1" bestFit="1" customWidth="1"/>
    <col min="4626" max="4866" width="9" style="1"/>
    <col min="4867" max="4867" width="9.42578125" style="1" bestFit="1" customWidth="1"/>
    <col min="4868" max="4868" width="34.42578125" style="1" bestFit="1" customWidth="1"/>
    <col min="4869" max="4870" width="2.42578125" style="1" bestFit="1" customWidth="1"/>
    <col min="4871" max="4871" width="3.42578125" style="1" bestFit="1" customWidth="1"/>
    <col min="4872" max="4872" width="6.140625" style="1" bestFit="1" customWidth="1"/>
    <col min="4873" max="4873" width="7.42578125" style="1" bestFit="1" customWidth="1"/>
    <col min="4874" max="4874" width="3.85546875" style="1" customWidth="1"/>
    <col min="4875" max="4875" width="9" style="1"/>
    <col min="4876" max="4876" width="34.42578125" style="1" customWidth="1"/>
    <col min="4877" max="4878" width="2.42578125" style="1" bestFit="1" customWidth="1"/>
    <col min="4879" max="4879" width="3.42578125" style="1" bestFit="1" customWidth="1"/>
    <col min="4880" max="4880" width="6.140625" style="1" bestFit="1" customWidth="1"/>
    <col min="4881" max="4881" width="7.42578125" style="1" bestFit="1" customWidth="1"/>
    <col min="4882" max="5122" width="9" style="1"/>
    <col min="5123" max="5123" width="9.42578125" style="1" bestFit="1" customWidth="1"/>
    <col min="5124" max="5124" width="34.42578125" style="1" bestFit="1" customWidth="1"/>
    <col min="5125" max="5126" width="2.42578125" style="1" bestFit="1" customWidth="1"/>
    <col min="5127" max="5127" width="3.42578125" style="1" bestFit="1" customWidth="1"/>
    <col min="5128" max="5128" width="6.140625" style="1" bestFit="1" customWidth="1"/>
    <col min="5129" max="5129" width="7.42578125" style="1" bestFit="1" customWidth="1"/>
    <col min="5130" max="5130" width="3.85546875" style="1" customWidth="1"/>
    <col min="5131" max="5131" width="9" style="1"/>
    <col min="5132" max="5132" width="34.42578125" style="1" customWidth="1"/>
    <col min="5133" max="5134" width="2.42578125" style="1" bestFit="1" customWidth="1"/>
    <col min="5135" max="5135" width="3.42578125" style="1" bestFit="1" customWidth="1"/>
    <col min="5136" max="5136" width="6.140625" style="1" bestFit="1" customWidth="1"/>
    <col min="5137" max="5137" width="7.42578125" style="1" bestFit="1" customWidth="1"/>
    <col min="5138" max="5378" width="9" style="1"/>
    <col min="5379" max="5379" width="9.42578125" style="1" bestFit="1" customWidth="1"/>
    <col min="5380" max="5380" width="34.42578125" style="1" bestFit="1" customWidth="1"/>
    <col min="5381" max="5382" width="2.42578125" style="1" bestFit="1" customWidth="1"/>
    <col min="5383" max="5383" width="3.42578125" style="1" bestFit="1" customWidth="1"/>
    <col min="5384" max="5384" width="6.140625" style="1" bestFit="1" customWidth="1"/>
    <col min="5385" max="5385" width="7.42578125" style="1" bestFit="1" customWidth="1"/>
    <col min="5386" max="5386" width="3.85546875" style="1" customWidth="1"/>
    <col min="5387" max="5387" width="9" style="1"/>
    <col min="5388" max="5388" width="34.42578125" style="1" customWidth="1"/>
    <col min="5389" max="5390" width="2.42578125" style="1" bestFit="1" customWidth="1"/>
    <col min="5391" max="5391" width="3.42578125" style="1" bestFit="1" customWidth="1"/>
    <col min="5392" max="5392" width="6.140625" style="1" bestFit="1" customWidth="1"/>
    <col min="5393" max="5393" width="7.42578125" style="1" bestFit="1" customWidth="1"/>
    <col min="5394" max="5634" width="9" style="1"/>
    <col min="5635" max="5635" width="9.42578125" style="1" bestFit="1" customWidth="1"/>
    <col min="5636" max="5636" width="34.42578125" style="1" bestFit="1" customWidth="1"/>
    <col min="5637" max="5638" width="2.42578125" style="1" bestFit="1" customWidth="1"/>
    <col min="5639" max="5639" width="3.42578125" style="1" bestFit="1" customWidth="1"/>
    <col min="5640" max="5640" width="6.140625" style="1" bestFit="1" customWidth="1"/>
    <col min="5641" max="5641" width="7.42578125" style="1" bestFit="1" customWidth="1"/>
    <col min="5642" max="5642" width="3.85546875" style="1" customWidth="1"/>
    <col min="5643" max="5643" width="9" style="1"/>
    <col min="5644" max="5644" width="34.42578125" style="1" customWidth="1"/>
    <col min="5645" max="5646" width="2.42578125" style="1" bestFit="1" customWidth="1"/>
    <col min="5647" max="5647" width="3.42578125" style="1" bestFit="1" customWidth="1"/>
    <col min="5648" max="5648" width="6.140625" style="1" bestFit="1" customWidth="1"/>
    <col min="5649" max="5649" width="7.42578125" style="1" bestFit="1" customWidth="1"/>
    <col min="5650" max="5890" width="9" style="1"/>
    <col min="5891" max="5891" width="9.42578125" style="1" bestFit="1" customWidth="1"/>
    <col min="5892" max="5892" width="34.42578125" style="1" bestFit="1" customWidth="1"/>
    <col min="5893" max="5894" width="2.42578125" style="1" bestFit="1" customWidth="1"/>
    <col min="5895" max="5895" width="3.42578125" style="1" bestFit="1" customWidth="1"/>
    <col min="5896" max="5896" width="6.140625" style="1" bestFit="1" customWidth="1"/>
    <col min="5897" max="5897" width="7.42578125" style="1" bestFit="1" customWidth="1"/>
    <col min="5898" max="5898" width="3.85546875" style="1" customWidth="1"/>
    <col min="5899" max="5899" width="9" style="1"/>
    <col min="5900" max="5900" width="34.42578125" style="1" customWidth="1"/>
    <col min="5901" max="5902" width="2.42578125" style="1" bestFit="1" customWidth="1"/>
    <col min="5903" max="5903" width="3.42578125" style="1" bestFit="1" customWidth="1"/>
    <col min="5904" max="5904" width="6.140625" style="1" bestFit="1" customWidth="1"/>
    <col min="5905" max="5905" width="7.42578125" style="1" bestFit="1" customWidth="1"/>
    <col min="5906" max="6146" width="9" style="1"/>
    <col min="6147" max="6147" width="9.42578125" style="1" bestFit="1" customWidth="1"/>
    <col min="6148" max="6148" width="34.42578125" style="1" bestFit="1" customWidth="1"/>
    <col min="6149" max="6150" width="2.42578125" style="1" bestFit="1" customWidth="1"/>
    <col min="6151" max="6151" width="3.42578125" style="1" bestFit="1" customWidth="1"/>
    <col min="6152" max="6152" width="6.140625" style="1" bestFit="1" customWidth="1"/>
    <col min="6153" max="6153" width="7.42578125" style="1" bestFit="1" customWidth="1"/>
    <col min="6154" max="6154" width="3.85546875" style="1" customWidth="1"/>
    <col min="6155" max="6155" width="9" style="1"/>
    <col min="6156" max="6156" width="34.42578125" style="1" customWidth="1"/>
    <col min="6157" max="6158" width="2.42578125" style="1" bestFit="1" customWidth="1"/>
    <col min="6159" max="6159" width="3.42578125" style="1" bestFit="1" customWidth="1"/>
    <col min="6160" max="6160" width="6.140625" style="1" bestFit="1" customWidth="1"/>
    <col min="6161" max="6161" width="7.42578125" style="1" bestFit="1" customWidth="1"/>
    <col min="6162" max="6402" width="9" style="1"/>
    <col min="6403" max="6403" width="9.42578125" style="1" bestFit="1" customWidth="1"/>
    <col min="6404" max="6404" width="34.42578125" style="1" bestFit="1" customWidth="1"/>
    <col min="6405" max="6406" width="2.42578125" style="1" bestFit="1" customWidth="1"/>
    <col min="6407" max="6407" width="3.42578125" style="1" bestFit="1" customWidth="1"/>
    <col min="6408" max="6408" width="6.140625" style="1" bestFit="1" customWidth="1"/>
    <col min="6409" max="6409" width="7.42578125" style="1" bestFit="1" customWidth="1"/>
    <col min="6410" max="6410" width="3.85546875" style="1" customWidth="1"/>
    <col min="6411" max="6411" width="9" style="1"/>
    <col min="6412" max="6412" width="34.42578125" style="1" customWidth="1"/>
    <col min="6413" max="6414" width="2.42578125" style="1" bestFit="1" customWidth="1"/>
    <col min="6415" max="6415" width="3.42578125" style="1" bestFit="1" customWidth="1"/>
    <col min="6416" max="6416" width="6.140625" style="1" bestFit="1" customWidth="1"/>
    <col min="6417" max="6417" width="7.42578125" style="1" bestFit="1" customWidth="1"/>
    <col min="6418" max="6658" width="9" style="1"/>
    <col min="6659" max="6659" width="9.42578125" style="1" bestFit="1" customWidth="1"/>
    <col min="6660" max="6660" width="34.42578125" style="1" bestFit="1" customWidth="1"/>
    <col min="6661" max="6662" width="2.42578125" style="1" bestFit="1" customWidth="1"/>
    <col min="6663" max="6663" width="3.42578125" style="1" bestFit="1" customWidth="1"/>
    <col min="6664" max="6664" width="6.140625" style="1" bestFit="1" customWidth="1"/>
    <col min="6665" max="6665" width="7.42578125" style="1" bestFit="1" customWidth="1"/>
    <col min="6666" max="6666" width="3.85546875" style="1" customWidth="1"/>
    <col min="6667" max="6667" width="9" style="1"/>
    <col min="6668" max="6668" width="34.42578125" style="1" customWidth="1"/>
    <col min="6669" max="6670" width="2.42578125" style="1" bestFit="1" customWidth="1"/>
    <col min="6671" max="6671" width="3.42578125" style="1" bestFit="1" customWidth="1"/>
    <col min="6672" max="6672" width="6.140625" style="1" bestFit="1" customWidth="1"/>
    <col min="6673" max="6673" width="7.42578125" style="1" bestFit="1" customWidth="1"/>
    <col min="6674" max="6914" width="9" style="1"/>
    <col min="6915" max="6915" width="9.42578125" style="1" bestFit="1" customWidth="1"/>
    <col min="6916" max="6916" width="34.42578125" style="1" bestFit="1" customWidth="1"/>
    <col min="6917" max="6918" width="2.42578125" style="1" bestFit="1" customWidth="1"/>
    <col min="6919" max="6919" width="3.42578125" style="1" bestFit="1" customWidth="1"/>
    <col min="6920" max="6920" width="6.140625" style="1" bestFit="1" customWidth="1"/>
    <col min="6921" max="6921" width="7.42578125" style="1" bestFit="1" customWidth="1"/>
    <col min="6922" max="6922" width="3.85546875" style="1" customWidth="1"/>
    <col min="6923" max="6923" width="9" style="1"/>
    <col min="6924" max="6924" width="34.42578125" style="1" customWidth="1"/>
    <col min="6925" max="6926" width="2.42578125" style="1" bestFit="1" customWidth="1"/>
    <col min="6927" max="6927" width="3.42578125" style="1" bestFit="1" customWidth="1"/>
    <col min="6928" max="6928" width="6.140625" style="1" bestFit="1" customWidth="1"/>
    <col min="6929" max="6929" width="7.42578125" style="1" bestFit="1" customWidth="1"/>
    <col min="6930" max="7170" width="9" style="1"/>
    <col min="7171" max="7171" width="9.42578125" style="1" bestFit="1" customWidth="1"/>
    <col min="7172" max="7172" width="34.42578125" style="1" bestFit="1" customWidth="1"/>
    <col min="7173" max="7174" width="2.42578125" style="1" bestFit="1" customWidth="1"/>
    <col min="7175" max="7175" width="3.42578125" style="1" bestFit="1" customWidth="1"/>
    <col min="7176" max="7176" width="6.140625" style="1" bestFit="1" customWidth="1"/>
    <col min="7177" max="7177" width="7.42578125" style="1" bestFit="1" customWidth="1"/>
    <col min="7178" max="7178" width="3.85546875" style="1" customWidth="1"/>
    <col min="7179" max="7179" width="9" style="1"/>
    <col min="7180" max="7180" width="34.42578125" style="1" customWidth="1"/>
    <col min="7181" max="7182" width="2.42578125" style="1" bestFit="1" customWidth="1"/>
    <col min="7183" max="7183" width="3.42578125" style="1" bestFit="1" customWidth="1"/>
    <col min="7184" max="7184" width="6.140625" style="1" bestFit="1" customWidth="1"/>
    <col min="7185" max="7185" width="7.42578125" style="1" bestFit="1" customWidth="1"/>
    <col min="7186" max="7426" width="9" style="1"/>
    <col min="7427" max="7427" width="9.42578125" style="1" bestFit="1" customWidth="1"/>
    <col min="7428" max="7428" width="34.42578125" style="1" bestFit="1" customWidth="1"/>
    <col min="7429" max="7430" width="2.42578125" style="1" bestFit="1" customWidth="1"/>
    <col min="7431" max="7431" width="3.42578125" style="1" bestFit="1" customWidth="1"/>
    <col min="7432" max="7432" width="6.140625" style="1" bestFit="1" customWidth="1"/>
    <col min="7433" max="7433" width="7.42578125" style="1" bestFit="1" customWidth="1"/>
    <col min="7434" max="7434" width="3.85546875" style="1" customWidth="1"/>
    <col min="7435" max="7435" width="9" style="1"/>
    <col min="7436" max="7436" width="34.42578125" style="1" customWidth="1"/>
    <col min="7437" max="7438" width="2.42578125" style="1" bestFit="1" customWidth="1"/>
    <col min="7439" max="7439" width="3.42578125" style="1" bestFit="1" customWidth="1"/>
    <col min="7440" max="7440" width="6.140625" style="1" bestFit="1" customWidth="1"/>
    <col min="7441" max="7441" width="7.42578125" style="1" bestFit="1" customWidth="1"/>
    <col min="7442" max="7682" width="9" style="1"/>
    <col min="7683" max="7683" width="9.42578125" style="1" bestFit="1" customWidth="1"/>
    <col min="7684" max="7684" width="34.42578125" style="1" bestFit="1" customWidth="1"/>
    <col min="7685" max="7686" width="2.42578125" style="1" bestFit="1" customWidth="1"/>
    <col min="7687" max="7687" width="3.42578125" style="1" bestFit="1" customWidth="1"/>
    <col min="7688" max="7688" width="6.140625" style="1" bestFit="1" customWidth="1"/>
    <col min="7689" max="7689" width="7.42578125" style="1" bestFit="1" customWidth="1"/>
    <col min="7690" max="7690" width="3.85546875" style="1" customWidth="1"/>
    <col min="7691" max="7691" width="9" style="1"/>
    <col min="7692" max="7692" width="34.42578125" style="1" customWidth="1"/>
    <col min="7693" max="7694" width="2.42578125" style="1" bestFit="1" customWidth="1"/>
    <col min="7695" max="7695" width="3.42578125" style="1" bestFit="1" customWidth="1"/>
    <col min="7696" max="7696" width="6.140625" style="1" bestFit="1" customWidth="1"/>
    <col min="7697" max="7697" width="7.42578125" style="1" bestFit="1" customWidth="1"/>
    <col min="7698" max="7938" width="9" style="1"/>
    <col min="7939" max="7939" width="9.42578125" style="1" bestFit="1" customWidth="1"/>
    <col min="7940" max="7940" width="34.42578125" style="1" bestFit="1" customWidth="1"/>
    <col min="7941" max="7942" width="2.42578125" style="1" bestFit="1" customWidth="1"/>
    <col min="7943" max="7943" width="3.42578125" style="1" bestFit="1" customWidth="1"/>
    <col min="7944" max="7944" width="6.140625" style="1" bestFit="1" customWidth="1"/>
    <col min="7945" max="7945" width="7.42578125" style="1" bestFit="1" customWidth="1"/>
    <col min="7946" max="7946" width="3.85546875" style="1" customWidth="1"/>
    <col min="7947" max="7947" width="9" style="1"/>
    <col min="7948" max="7948" width="34.42578125" style="1" customWidth="1"/>
    <col min="7949" max="7950" width="2.42578125" style="1" bestFit="1" customWidth="1"/>
    <col min="7951" max="7951" width="3.42578125" style="1" bestFit="1" customWidth="1"/>
    <col min="7952" max="7952" width="6.140625" style="1" bestFit="1" customWidth="1"/>
    <col min="7953" max="7953" width="7.42578125" style="1" bestFit="1" customWidth="1"/>
    <col min="7954" max="8194" width="9" style="1"/>
    <col min="8195" max="8195" width="9.42578125" style="1" bestFit="1" customWidth="1"/>
    <col min="8196" max="8196" width="34.42578125" style="1" bestFit="1" customWidth="1"/>
    <col min="8197" max="8198" width="2.42578125" style="1" bestFit="1" customWidth="1"/>
    <col min="8199" max="8199" width="3.42578125" style="1" bestFit="1" customWidth="1"/>
    <col min="8200" max="8200" width="6.140625" style="1" bestFit="1" customWidth="1"/>
    <col min="8201" max="8201" width="7.42578125" style="1" bestFit="1" customWidth="1"/>
    <col min="8202" max="8202" width="3.85546875" style="1" customWidth="1"/>
    <col min="8203" max="8203" width="9" style="1"/>
    <col min="8204" max="8204" width="34.42578125" style="1" customWidth="1"/>
    <col min="8205" max="8206" width="2.42578125" style="1" bestFit="1" customWidth="1"/>
    <col min="8207" max="8207" width="3.42578125" style="1" bestFit="1" customWidth="1"/>
    <col min="8208" max="8208" width="6.140625" style="1" bestFit="1" customWidth="1"/>
    <col min="8209" max="8209" width="7.42578125" style="1" bestFit="1" customWidth="1"/>
    <col min="8210" max="8450" width="9" style="1"/>
    <col min="8451" max="8451" width="9.42578125" style="1" bestFit="1" customWidth="1"/>
    <col min="8452" max="8452" width="34.42578125" style="1" bestFit="1" customWidth="1"/>
    <col min="8453" max="8454" width="2.42578125" style="1" bestFit="1" customWidth="1"/>
    <col min="8455" max="8455" width="3.42578125" style="1" bestFit="1" customWidth="1"/>
    <col min="8456" max="8456" width="6.140625" style="1" bestFit="1" customWidth="1"/>
    <col min="8457" max="8457" width="7.42578125" style="1" bestFit="1" customWidth="1"/>
    <col min="8458" max="8458" width="3.85546875" style="1" customWidth="1"/>
    <col min="8459" max="8459" width="9" style="1"/>
    <col min="8460" max="8460" width="34.42578125" style="1" customWidth="1"/>
    <col min="8461" max="8462" width="2.42578125" style="1" bestFit="1" customWidth="1"/>
    <col min="8463" max="8463" width="3.42578125" style="1" bestFit="1" customWidth="1"/>
    <col min="8464" max="8464" width="6.140625" style="1" bestFit="1" customWidth="1"/>
    <col min="8465" max="8465" width="7.42578125" style="1" bestFit="1" customWidth="1"/>
    <col min="8466" max="8706" width="9" style="1"/>
    <col min="8707" max="8707" width="9.42578125" style="1" bestFit="1" customWidth="1"/>
    <col min="8708" max="8708" width="34.42578125" style="1" bestFit="1" customWidth="1"/>
    <col min="8709" max="8710" width="2.42578125" style="1" bestFit="1" customWidth="1"/>
    <col min="8711" max="8711" width="3.42578125" style="1" bestFit="1" customWidth="1"/>
    <col min="8712" max="8712" width="6.140625" style="1" bestFit="1" customWidth="1"/>
    <col min="8713" max="8713" width="7.42578125" style="1" bestFit="1" customWidth="1"/>
    <col min="8714" max="8714" width="3.85546875" style="1" customWidth="1"/>
    <col min="8715" max="8715" width="9" style="1"/>
    <col min="8716" max="8716" width="34.42578125" style="1" customWidth="1"/>
    <col min="8717" max="8718" width="2.42578125" style="1" bestFit="1" customWidth="1"/>
    <col min="8719" max="8719" width="3.42578125" style="1" bestFit="1" customWidth="1"/>
    <col min="8720" max="8720" width="6.140625" style="1" bestFit="1" customWidth="1"/>
    <col min="8721" max="8721" width="7.42578125" style="1" bestFit="1" customWidth="1"/>
    <col min="8722" max="8962" width="9" style="1"/>
    <col min="8963" max="8963" width="9.42578125" style="1" bestFit="1" customWidth="1"/>
    <col min="8964" max="8964" width="34.42578125" style="1" bestFit="1" customWidth="1"/>
    <col min="8965" max="8966" width="2.42578125" style="1" bestFit="1" customWidth="1"/>
    <col min="8967" max="8967" width="3.42578125" style="1" bestFit="1" customWidth="1"/>
    <col min="8968" max="8968" width="6.140625" style="1" bestFit="1" customWidth="1"/>
    <col min="8969" max="8969" width="7.42578125" style="1" bestFit="1" customWidth="1"/>
    <col min="8970" max="8970" width="3.85546875" style="1" customWidth="1"/>
    <col min="8971" max="8971" width="9" style="1"/>
    <col min="8972" max="8972" width="34.42578125" style="1" customWidth="1"/>
    <col min="8973" max="8974" width="2.42578125" style="1" bestFit="1" customWidth="1"/>
    <col min="8975" max="8975" width="3.42578125" style="1" bestFit="1" customWidth="1"/>
    <col min="8976" max="8976" width="6.140625" style="1" bestFit="1" customWidth="1"/>
    <col min="8977" max="8977" width="7.42578125" style="1" bestFit="1" customWidth="1"/>
    <col min="8978" max="9218" width="9" style="1"/>
    <col min="9219" max="9219" width="9.42578125" style="1" bestFit="1" customWidth="1"/>
    <col min="9220" max="9220" width="34.42578125" style="1" bestFit="1" customWidth="1"/>
    <col min="9221" max="9222" width="2.42578125" style="1" bestFit="1" customWidth="1"/>
    <col min="9223" max="9223" width="3.42578125" style="1" bestFit="1" customWidth="1"/>
    <col min="9224" max="9224" width="6.140625" style="1" bestFit="1" customWidth="1"/>
    <col min="9225" max="9225" width="7.42578125" style="1" bestFit="1" customWidth="1"/>
    <col min="9226" max="9226" width="3.85546875" style="1" customWidth="1"/>
    <col min="9227" max="9227" width="9" style="1"/>
    <col min="9228" max="9228" width="34.42578125" style="1" customWidth="1"/>
    <col min="9229" max="9230" width="2.42578125" style="1" bestFit="1" customWidth="1"/>
    <col min="9231" max="9231" width="3.42578125" style="1" bestFit="1" customWidth="1"/>
    <col min="9232" max="9232" width="6.140625" style="1" bestFit="1" customWidth="1"/>
    <col min="9233" max="9233" width="7.42578125" style="1" bestFit="1" customWidth="1"/>
    <col min="9234" max="9474" width="9" style="1"/>
    <col min="9475" max="9475" width="9.42578125" style="1" bestFit="1" customWidth="1"/>
    <col min="9476" max="9476" width="34.42578125" style="1" bestFit="1" customWidth="1"/>
    <col min="9477" max="9478" width="2.42578125" style="1" bestFit="1" customWidth="1"/>
    <col min="9479" max="9479" width="3.42578125" style="1" bestFit="1" customWidth="1"/>
    <col min="9480" max="9480" width="6.140625" style="1" bestFit="1" customWidth="1"/>
    <col min="9481" max="9481" width="7.42578125" style="1" bestFit="1" customWidth="1"/>
    <col min="9482" max="9482" width="3.85546875" style="1" customWidth="1"/>
    <col min="9483" max="9483" width="9" style="1"/>
    <col min="9484" max="9484" width="34.42578125" style="1" customWidth="1"/>
    <col min="9485" max="9486" width="2.42578125" style="1" bestFit="1" customWidth="1"/>
    <col min="9487" max="9487" width="3.42578125" style="1" bestFit="1" customWidth="1"/>
    <col min="9488" max="9488" width="6.140625" style="1" bestFit="1" customWidth="1"/>
    <col min="9489" max="9489" width="7.42578125" style="1" bestFit="1" customWidth="1"/>
    <col min="9490" max="9730" width="9" style="1"/>
    <col min="9731" max="9731" width="9.42578125" style="1" bestFit="1" customWidth="1"/>
    <col min="9732" max="9732" width="34.42578125" style="1" bestFit="1" customWidth="1"/>
    <col min="9733" max="9734" width="2.42578125" style="1" bestFit="1" customWidth="1"/>
    <col min="9735" max="9735" width="3.42578125" style="1" bestFit="1" customWidth="1"/>
    <col min="9736" max="9736" width="6.140625" style="1" bestFit="1" customWidth="1"/>
    <col min="9737" max="9737" width="7.42578125" style="1" bestFit="1" customWidth="1"/>
    <col min="9738" max="9738" width="3.85546875" style="1" customWidth="1"/>
    <col min="9739" max="9739" width="9" style="1"/>
    <col min="9740" max="9740" width="34.42578125" style="1" customWidth="1"/>
    <col min="9741" max="9742" width="2.42578125" style="1" bestFit="1" customWidth="1"/>
    <col min="9743" max="9743" width="3.42578125" style="1" bestFit="1" customWidth="1"/>
    <col min="9744" max="9744" width="6.140625" style="1" bestFit="1" customWidth="1"/>
    <col min="9745" max="9745" width="7.42578125" style="1" bestFit="1" customWidth="1"/>
    <col min="9746" max="9986" width="9" style="1"/>
    <col min="9987" max="9987" width="9.42578125" style="1" bestFit="1" customWidth="1"/>
    <col min="9988" max="9988" width="34.42578125" style="1" bestFit="1" customWidth="1"/>
    <col min="9989" max="9990" width="2.42578125" style="1" bestFit="1" customWidth="1"/>
    <col min="9991" max="9991" width="3.42578125" style="1" bestFit="1" customWidth="1"/>
    <col min="9992" max="9992" width="6.140625" style="1" bestFit="1" customWidth="1"/>
    <col min="9993" max="9993" width="7.42578125" style="1" bestFit="1" customWidth="1"/>
    <col min="9994" max="9994" width="3.85546875" style="1" customWidth="1"/>
    <col min="9995" max="9995" width="9" style="1"/>
    <col min="9996" max="9996" width="34.42578125" style="1" customWidth="1"/>
    <col min="9997" max="9998" width="2.42578125" style="1" bestFit="1" customWidth="1"/>
    <col min="9999" max="9999" width="3.42578125" style="1" bestFit="1" customWidth="1"/>
    <col min="10000" max="10000" width="6.140625" style="1" bestFit="1" customWidth="1"/>
    <col min="10001" max="10001" width="7.42578125" style="1" bestFit="1" customWidth="1"/>
    <col min="10002" max="10242" width="9" style="1"/>
    <col min="10243" max="10243" width="9.42578125" style="1" bestFit="1" customWidth="1"/>
    <col min="10244" max="10244" width="34.42578125" style="1" bestFit="1" customWidth="1"/>
    <col min="10245" max="10246" width="2.42578125" style="1" bestFit="1" customWidth="1"/>
    <col min="10247" max="10247" width="3.42578125" style="1" bestFit="1" customWidth="1"/>
    <col min="10248" max="10248" width="6.140625" style="1" bestFit="1" customWidth="1"/>
    <col min="10249" max="10249" width="7.42578125" style="1" bestFit="1" customWidth="1"/>
    <col min="10250" max="10250" width="3.85546875" style="1" customWidth="1"/>
    <col min="10251" max="10251" width="9" style="1"/>
    <col min="10252" max="10252" width="34.42578125" style="1" customWidth="1"/>
    <col min="10253" max="10254" width="2.42578125" style="1" bestFit="1" customWidth="1"/>
    <col min="10255" max="10255" width="3.42578125" style="1" bestFit="1" customWidth="1"/>
    <col min="10256" max="10256" width="6.140625" style="1" bestFit="1" customWidth="1"/>
    <col min="10257" max="10257" width="7.42578125" style="1" bestFit="1" customWidth="1"/>
    <col min="10258" max="10498" width="9" style="1"/>
    <col min="10499" max="10499" width="9.42578125" style="1" bestFit="1" customWidth="1"/>
    <col min="10500" max="10500" width="34.42578125" style="1" bestFit="1" customWidth="1"/>
    <col min="10501" max="10502" width="2.42578125" style="1" bestFit="1" customWidth="1"/>
    <col min="10503" max="10503" width="3.42578125" style="1" bestFit="1" customWidth="1"/>
    <col min="10504" max="10504" width="6.140625" style="1" bestFit="1" customWidth="1"/>
    <col min="10505" max="10505" width="7.42578125" style="1" bestFit="1" customWidth="1"/>
    <col min="10506" max="10506" width="3.85546875" style="1" customWidth="1"/>
    <col min="10507" max="10507" width="9" style="1"/>
    <col min="10508" max="10508" width="34.42578125" style="1" customWidth="1"/>
    <col min="10509" max="10510" width="2.42578125" style="1" bestFit="1" customWidth="1"/>
    <col min="10511" max="10511" width="3.42578125" style="1" bestFit="1" customWidth="1"/>
    <col min="10512" max="10512" width="6.140625" style="1" bestFit="1" customWidth="1"/>
    <col min="10513" max="10513" width="7.42578125" style="1" bestFit="1" customWidth="1"/>
    <col min="10514" max="10754" width="9" style="1"/>
    <col min="10755" max="10755" width="9.42578125" style="1" bestFit="1" customWidth="1"/>
    <col min="10756" max="10756" width="34.42578125" style="1" bestFit="1" customWidth="1"/>
    <col min="10757" max="10758" width="2.42578125" style="1" bestFit="1" customWidth="1"/>
    <col min="10759" max="10759" width="3.42578125" style="1" bestFit="1" customWidth="1"/>
    <col min="10760" max="10760" width="6.140625" style="1" bestFit="1" customWidth="1"/>
    <col min="10761" max="10761" width="7.42578125" style="1" bestFit="1" customWidth="1"/>
    <col min="10762" max="10762" width="3.85546875" style="1" customWidth="1"/>
    <col min="10763" max="10763" width="9" style="1"/>
    <col min="10764" max="10764" width="34.42578125" style="1" customWidth="1"/>
    <col min="10765" max="10766" width="2.42578125" style="1" bestFit="1" customWidth="1"/>
    <col min="10767" max="10767" width="3.42578125" style="1" bestFit="1" customWidth="1"/>
    <col min="10768" max="10768" width="6.140625" style="1" bestFit="1" customWidth="1"/>
    <col min="10769" max="10769" width="7.42578125" style="1" bestFit="1" customWidth="1"/>
    <col min="10770" max="11010" width="9" style="1"/>
    <col min="11011" max="11011" width="9.42578125" style="1" bestFit="1" customWidth="1"/>
    <col min="11012" max="11012" width="34.42578125" style="1" bestFit="1" customWidth="1"/>
    <col min="11013" max="11014" width="2.42578125" style="1" bestFit="1" customWidth="1"/>
    <col min="11015" max="11015" width="3.42578125" style="1" bestFit="1" customWidth="1"/>
    <col min="11016" max="11016" width="6.140625" style="1" bestFit="1" customWidth="1"/>
    <col min="11017" max="11017" width="7.42578125" style="1" bestFit="1" customWidth="1"/>
    <col min="11018" max="11018" width="3.85546875" style="1" customWidth="1"/>
    <col min="11019" max="11019" width="9" style="1"/>
    <col min="11020" max="11020" width="34.42578125" style="1" customWidth="1"/>
    <col min="11021" max="11022" width="2.42578125" style="1" bestFit="1" customWidth="1"/>
    <col min="11023" max="11023" width="3.42578125" style="1" bestFit="1" customWidth="1"/>
    <col min="11024" max="11024" width="6.140625" style="1" bestFit="1" customWidth="1"/>
    <col min="11025" max="11025" width="7.42578125" style="1" bestFit="1" customWidth="1"/>
    <col min="11026" max="11266" width="9" style="1"/>
    <col min="11267" max="11267" width="9.42578125" style="1" bestFit="1" customWidth="1"/>
    <col min="11268" max="11268" width="34.42578125" style="1" bestFit="1" customWidth="1"/>
    <col min="11269" max="11270" width="2.42578125" style="1" bestFit="1" customWidth="1"/>
    <col min="11271" max="11271" width="3.42578125" style="1" bestFit="1" customWidth="1"/>
    <col min="11272" max="11272" width="6.140625" style="1" bestFit="1" customWidth="1"/>
    <col min="11273" max="11273" width="7.42578125" style="1" bestFit="1" customWidth="1"/>
    <col min="11274" max="11274" width="3.85546875" style="1" customWidth="1"/>
    <col min="11275" max="11275" width="9" style="1"/>
    <col min="11276" max="11276" width="34.42578125" style="1" customWidth="1"/>
    <col min="11277" max="11278" width="2.42578125" style="1" bestFit="1" customWidth="1"/>
    <col min="11279" max="11279" width="3.42578125" style="1" bestFit="1" customWidth="1"/>
    <col min="11280" max="11280" width="6.140625" style="1" bestFit="1" customWidth="1"/>
    <col min="11281" max="11281" width="7.42578125" style="1" bestFit="1" customWidth="1"/>
    <col min="11282" max="11522" width="9" style="1"/>
    <col min="11523" max="11523" width="9.42578125" style="1" bestFit="1" customWidth="1"/>
    <col min="11524" max="11524" width="34.42578125" style="1" bestFit="1" customWidth="1"/>
    <col min="11525" max="11526" width="2.42578125" style="1" bestFit="1" customWidth="1"/>
    <col min="11527" max="11527" width="3.42578125" style="1" bestFit="1" customWidth="1"/>
    <col min="11528" max="11528" width="6.140625" style="1" bestFit="1" customWidth="1"/>
    <col min="11529" max="11529" width="7.42578125" style="1" bestFit="1" customWidth="1"/>
    <col min="11530" max="11530" width="3.85546875" style="1" customWidth="1"/>
    <col min="11531" max="11531" width="9" style="1"/>
    <col min="11532" max="11532" width="34.42578125" style="1" customWidth="1"/>
    <col min="11533" max="11534" width="2.42578125" style="1" bestFit="1" customWidth="1"/>
    <col min="11535" max="11535" width="3.42578125" style="1" bestFit="1" customWidth="1"/>
    <col min="11536" max="11536" width="6.140625" style="1" bestFit="1" customWidth="1"/>
    <col min="11537" max="11537" width="7.42578125" style="1" bestFit="1" customWidth="1"/>
    <col min="11538" max="11778" width="9" style="1"/>
    <col min="11779" max="11779" width="9.42578125" style="1" bestFit="1" customWidth="1"/>
    <col min="11780" max="11780" width="34.42578125" style="1" bestFit="1" customWidth="1"/>
    <col min="11781" max="11782" width="2.42578125" style="1" bestFit="1" customWidth="1"/>
    <col min="11783" max="11783" width="3.42578125" style="1" bestFit="1" customWidth="1"/>
    <col min="11784" max="11784" width="6.140625" style="1" bestFit="1" customWidth="1"/>
    <col min="11785" max="11785" width="7.42578125" style="1" bestFit="1" customWidth="1"/>
    <col min="11786" max="11786" width="3.85546875" style="1" customWidth="1"/>
    <col min="11787" max="11787" width="9" style="1"/>
    <col min="11788" max="11788" width="34.42578125" style="1" customWidth="1"/>
    <col min="11789" max="11790" width="2.42578125" style="1" bestFit="1" customWidth="1"/>
    <col min="11791" max="11791" width="3.42578125" style="1" bestFit="1" customWidth="1"/>
    <col min="11792" max="11792" width="6.140625" style="1" bestFit="1" customWidth="1"/>
    <col min="11793" max="11793" width="7.42578125" style="1" bestFit="1" customWidth="1"/>
    <col min="11794" max="12034" width="9" style="1"/>
    <col min="12035" max="12035" width="9.42578125" style="1" bestFit="1" customWidth="1"/>
    <col min="12036" max="12036" width="34.42578125" style="1" bestFit="1" customWidth="1"/>
    <col min="12037" max="12038" width="2.42578125" style="1" bestFit="1" customWidth="1"/>
    <col min="12039" max="12039" width="3.42578125" style="1" bestFit="1" customWidth="1"/>
    <col min="12040" max="12040" width="6.140625" style="1" bestFit="1" customWidth="1"/>
    <col min="12041" max="12041" width="7.42578125" style="1" bestFit="1" customWidth="1"/>
    <col min="12042" max="12042" width="3.85546875" style="1" customWidth="1"/>
    <col min="12043" max="12043" width="9" style="1"/>
    <col min="12044" max="12044" width="34.42578125" style="1" customWidth="1"/>
    <col min="12045" max="12046" width="2.42578125" style="1" bestFit="1" customWidth="1"/>
    <col min="12047" max="12047" width="3.42578125" style="1" bestFit="1" customWidth="1"/>
    <col min="12048" max="12048" width="6.140625" style="1" bestFit="1" customWidth="1"/>
    <col min="12049" max="12049" width="7.42578125" style="1" bestFit="1" customWidth="1"/>
    <col min="12050" max="12290" width="9" style="1"/>
    <col min="12291" max="12291" width="9.42578125" style="1" bestFit="1" customWidth="1"/>
    <col min="12292" max="12292" width="34.42578125" style="1" bestFit="1" customWidth="1"/>
    <col min="12293" max="12294" width="2.42578125" style="1" bestFit="1" customWidth="1"/>
    <col min="12295" max="12295" width="3.42578125" style="1" bestFit="1" customWidth="1"/>
    <col min="12296" max="12296" width="6.140625" style="1" bestFit="1" customWidth="1"/>
    <col min="12297" max="12297" width="7.42578125" style="1" bestFit="1" customWidth="1"/>
    <col min="12298" max="12298" width="3.85546875" style="1" customWidth="1"/>
    <col min="12299" max="12299" width="9" style="1"/>
    <col min="12300" max="12300" width="34.42578125" style="1" customWidth="1"/>
    <col min="12301" max="12302" width="2.42578125" style="1" bestFit="1" customWidth="1"/>
    <col min="12303" max="12303" width="3.42578125" style="1" bestFit="1" customWidth="1"/>
    <col min="12304" max="12304" width="6.140625" style="1" bestFit="1" customWidth="1"/>
    <col min="12305" max="12305" width="7.42578125" style="1" bestFit="1" customWidth="1"/>
    <col min="12306" max="12546" width="9" style="1"/>
    <col min="12547" max="12547" width="9.42578125" style="1" bestFit="1" customWidth="1"/>
    <col min="12548" max="12548" width="34.42578125" style="1" bestFit="1" customWidth="1"/>
    <col min="12549" max="12550" width="2.42578125" style="1" bestFit="1" customWidth="1"/>
    <col min="12551" max="12551" width="3.42578125" style="1" bestFit="1" customWidth="1"/>
    <col min="12552" max="12552" width="6.140625" style="1" bestFit="1" customWidth="1"/>
    <col min="12553" max="12553" width="7.42578125" style="1" bestFit="1" customWidth="1"/>
    <col min="12554" max="12554" width="3.85546875" style="1" customWidth="1"/>
    <col min="12555" max="12555" width="9" style="1"/>
    <col min="12556" max="12556" width="34.42578125" style="1" customWidth="1"/>
    <col min="12557" max="12558" width="2.42578125" style="1" bestFit="1" customWidth="1"/>
    <col min="12559" max="12559" width="3.42578125" style="1" bestFit="1" customWidth="1"/>
    <col min="12560" max="12560" width="6.140625" style="1" bestFit="1" customWidth="1"/>
    <col min="12561" max="12561" width="7.42578125" style="1" bestFit="1" customWidth="1"/>
    <col min="12562" max="12802" width="9" style="1"/>
    <col min="12803" max="12803" width="9.42578125" style="1" bestFit="1" customWidth="1"/>
    <col min="12804" max="12804" width="34.42578125" style="1" bestFit="1" customWidth="1"/>
    <col min="12805" max="12806" width="2.42578125" style="1" bestFit="1" customWidth="1"/>
    <col min="12807" max="12807" width="3.42578125" style="1" bestFit="1" customWidth="1"/>
    <col min="12808" max="12808" width="6.140625" style="1" bestFit="1" customWidth="1"/>
    <col min="12809" max="12809" width="7.42578125" style="1" bestFit="1" customWidth="1"/>
    <col min="12810" max="12810" width="3.85546875" style="1" customWidth="1"/>
    <col min="12811" max="12811" width="9" style="1"/>
    <col min="12812" max="12812" width="34.42578125" style="1" customWidth="1"/>
    <col min="12813" max="12814" width="2.42578125" style="1" bestFit="1" customWidth="1"/>
    <col min="12815" max="12815" width="3.42578125" style="1" bestFit="1" customWidth="1"/>
    <col min="12816" max="12816" width="6.140625" style="1" bestFit="1" customWidth="1"/>
    <col min="12817" max="12817" width="7.42578125" style="1" bestFit="1" customWidth="1"/>
    <col min="12818" max="13058" width="9" style="1"/>
    <col min="13059" max="13059" width="9.42578125" style="1" bestFit="1" customWidth="1"/>
    <col min="13060" max="13060" width="34.42578125" style="1" bestFit="1" customWidth="1"/>
    <col min="13061" max="13062" width="2.42578125" style="1" bestFit="1" customWidth="1"/>
    <col min="13063" max="13063" width="3.42578125" style="1" bestFit="1" customWidth="1"/>
    <col min="13064" max="13064" width="6.140625" style="1" bestFit="1" customWidth="1"/>
    <col min="13065" max="13065" width="7.42578125" style="1" bestFit="1" customWidth="1"/>
    <col min="13066" max="13066" width="3.85546875" style="1" customWidth="1"/>
    <col min="13067" max="13067" width="9" style="1"/>
    <col min="13068" max="13068" width="34.42578125" style="1" customWidth="1"/>
    <col min="13069" max="13070" width="2.42578125" style="1" bestFit="1" customWidth="1"/>
    <col min="13071" max="13071" width="3.42578125" style="1" bestFit="1" customWidth="1"/>
    <col min="13072" max="13072" width="6.140625" style="1" bestFit="1" customWidth="1"/>
    <col min="13073" max="13073" width="7.42578125" style="1" bestFit="1" customWidth="1"/>
    <col min="13074" max="13314" width="9" style="1"/>
    <col min="13315" max="13315" width="9.42578125" style="1" bestFit="1" customWidth="1"/>
    <col min="13316" max="13316" width="34.42578125" style="1" bestFit="1" customWidth="1"/>
    <col min="13317" max="13318" width="2.42578125" style="1" bestFit="1" customWidth="1"/>
    <col min="13319" max="13319" width="3.42578125" style="1" bestFit="1" customWidth="1"/>
    <col min="13320" max="13320" width="6.140625" style="1" bestFit="1" customWidth="1"/>
    <col min="13321" max="13321" width="7.42578125" style="1" bestFit="1" customWidth="1"/>
    <col min="13322" max="13322" width="3.85546875" style="1" customWidth="1"/>
    <col min="13323" max="13323" width="9" style="1"/>
    <col min="13324" max="13324" width="34.42578125" style="1" customWidth="1"/>
    <col min="13325" max="13326" width="2.42578125" style="1" bestFit="1" customWidth="1"/>
    <col min="13327" max="13327" width="3.42578125" style="1" bestFit="1" customWidth="1"/>
    <col min="13328" max="13328" width="6.140625" style="1" bestFit="1" customWidth="1"/>
    <col min="13329" max="13329" width="7.42578125" style="1" bestFit="1" customWidth="1"/>
    <col min="13330" max="13570" width="9" style="1"/>
    <col min="13571" max="13571" width="9.42578125" style="1" bestFit="1" customWidth="1"/>
    <col min="13572" max="13572" width="34.42578125" style="1" bestFit="1" customWidth="1"/>
    <col min="13573" max="13574" width="2.42578125" style="1" bestFit="1" customWidth="1"/>
    <col min="13575" max="13575" width="3.42578125" style="1" bestFit="1" customWidth="1"/>
    <col min="13576" max="13576" width="6.140625" style="1" bestFit="1" customWidth="1"/>
    <col min="13577" max="13577" width="7.42578125" style="1" bestFit="1" customWidth="1"/>
    <col min="13578" max="13578" width="3.85546875" style="1" customWidth="1"/>
    <col min="13579" max="13579" width="9" style="1"/>
    <col min="13580" max="13580" width="34.42578125" style="1" customWidth="1"/>
    <col min="13581" max="13582" width="2.42578125" style="1" bestFit="1" customWidth="1"/>
    <col min="13583" max="13583" width="3.42578125" style="1" bestFit="1" customWidth="1"/>
    <col min="13584" max="13584" width="6.140625" style="1" bestFit="1" customWidth="1"/>
    <col min="13585" max="13585" width="7.42578125" style="1" bestFit="1" customWidth="1"/>
    <col min="13586" max="13826" width="9" style="1"/>
    <col min="13827" max="13827" width="9.42578125" style="1" bestFit="1" customWidth="1"/>
    <col min="13828" max="13828" width="34.42578125" style="1" bestFit="1" customWidth="1"/>
    <col min="13829" max="13830" width="2.42578125" style="1" bestFit="1" customWidth="1"/>
    <col min="13831" max="13831" width="3.42578125" style="1" bestFit="1" customWidth="1"/>
    <col min="13832" max="13832" width="6.140625" style="1" bestFit="1" customWidth="1"/>
    <col min="13833" max="13833" width="7.42578125" style="1" bestFit="1" customWidth="1"/>
    <col min="13834" max="13834" width="3.85546875" style="1" customWidth="1"/>
    <col min="13835" max="13835" width="9" style="1"/>
    <col min="13836" max="13836" width="34.42578125" style="1" customWidth="1"/>
    <col min="13837" max="13838" width="2.42578125" style="1" bestFit="1" customWidth="1"/>
    <col min="13839" max="13839" width="3.42578125" style="1" bestFit="1" customWidth="1"/>
    <col min="13840" max="13840" width="6.140625" style="1" bestFit="1" customWidth="1"/>
    <col min="13841" max="13841" width="7.42578125" style="1" bestFit="1" customWidth="1"/>
    <col min="13842" max="14082" width="9" style="1"/>
    <col min="14083" max="14083" width="9.42578125" style="1" bestFit="1" customWidth="1"/>
    <col min="14084" max="14084" width="34.42578125" style="1" bestFit="1" customWidth="1"/>
    <col min="14085" max="14086" width="2.42578125" style="1" bestFit="1" customWidth="1"/>
    <col min="14087" max="14087" width="3.42578125" style="1" bestFit="1" customWidth="1"/>
    <col min="14088" max="14088" width="6.140625" style="1" bestFit="1" customWidth="1"/>
    <col min="14089" max="14089" width="7.42578125" style="1" bestFit="1" customWidth="1"/>
    <col min="14090" max="14090" width="3.85546875" style="1" customWidth="1"/>
    <col min="14091" max="14091" width="9" style="1"/>
    <col min="14092" max="14092" width="34.42578125" style="1" customWidth="1"/>
    <col min="14093" max="14094" width="2.42578125" style="1" bestFit="1" customWidth="1"/>
    <col min="14095" max="14095" width="3.42578125" style="1" bestFit="1" customWidth="1"/>
    <col min="14096" max="14096" width="6.140625" style="1" bestFit="1" customWidth="1"/>
    <col min="14097" max="14097" width="7.42578125" style="1" bestFit="1" customWidth="1"/>
    <col min="14098" max="14338" width="9" style="1"/>
    <col min="14339" max="14339" width="9.42578125" style="1" bestFit="1" customWidth="1"/>
    <col min="14340" max="14340" width="34.42578125" style="1" bestFit="1" customWidth="1"/>
    <col min="14341" max="14342" width="2.42578125" style="1" bestFit="1" customWidth="1"/>
    <col min="14343" max="14343" width="3.42578125" style="1" bestFit="1" customWidth="1"/>
    <col min="14344" max="14344" width="6.140625" style="1" bestFit="1" customWidth="1"/>
    <col min="14345" max="14345" width="7.42578125" style="1" bestFit="1" customWidth="1"/>
    <col min="14346" max="14346" width="3.85546875" style="1" customWidth="1"/>
    <col min="14347" max="14347" width="9" style="1"/>
    <col min="14348" max="14348" width="34.42578125" style="1" customWidth="1"/>
    <col min="14349" max="14350" width="2.42578125" style="1" bestFit="1" customWidth="1"/>
    <col min="14351" max="14351" width="3.42578125" style="1" bestFit="1" customWidth="1"/>
    <col min="14352" max="14352" width="6.140625" style="1" bestFit="1" customWidth="1"/>
    <col min="14353" max="14353" width="7.42578125" style="1" bestFit="1" customWidth="1"/>
    <col min="14354" max="14594" width="9" style="1"/>
    <col min="14595" max="14595" width="9.42578125" style="1" bestFit="1" customWidth="1"/>
    <col min="14596" max="14596" width="34.42578125" style="1" bestFit="1" customWidth="1"/>
    <col min="14597" max="14598" width="2.42578125" style="1" bestFit="1" customWidth="1"/>
    <col min="14599" max="14599" width="3.42578125" style="1" bestFit="1" customWidth="1"/>
    <col min="14600" max="14600" width="6.140625" style="1" bestFit="1" customWidth="1"/>
    <col min="14601" max="14601" width="7.42578125" style="1" bestFit="1" customWidth="1"/>
    <col min="14602" max="14602" width="3.85546875" style="1" customWidth="1"/>
    <col min="14603" max="14603" width="9" style="1"/>
    <col min="14604" max="14604" width="34.42578125" style="1" customWidth="1"/>
    <col min="14605" max="14606" width="2.42578125" style="1" bestFit="1" customWidth="1"/>
    <col min="14607" max="14607" width="3.42578125" style="1" bestFit="1" customWidth="1"/>
    <col min="14608" max="14608" width="6.140625" style="1" bestFit="1" customWidth="1"/>
    <col min="14609" max="14609" width="7.42578125" style="1" bestFit="1" customWidth="1"/>
    <col min="14610" max="14850" width="9" style="1"/>
    <col min="14851" max="14851" width="9.42578125" style="1" bestFit="1" customWidth="1"/>
    <col min="14852" max="14852" width="34.42578125" style="1" bestFit="1" customWidth="1"/>
    <col min="14853" max="14854" width="2.42578125" style="1" bestFit="1" customWidth="1"/>
    <col min="14855" max="14855" width="3.42578125" style="1" bestFit="1" customWidth="1"/>
    <col min="14856" max="14856" width="6.140625" style="1" bestFit="1" customWidth="1"/>
    <col min="14857" max="14857" width="7.42578125" style="1" bestFit="1" customWidth="1"/>
    <col min="14858" max="14858" width="3.85546875" style="1" customWidth="1"/>
    <col min="14859" max="14859" width="9" style="1"/>
    <col min="14860" max="14860" width="34.42578125" style="1" customWidth="1"/>
    <col min="14861" max="14862" width="2.42578125" style="1" bestFit="1" customWidth="1"/>
    <col min="14863" max="14863" width="3.42578125" style="1" bestFit="1" customWidth="1"/>
    <col min="14864" max="14864" width="6.140625" style="1" bestFit="1" customWidth="1"/>
    <col min="14865" max="14865" width="7.42578125" style="1" bestFit="1" customWidth="1"/>
    <col min="14866" max="15106" width="9" style="1"/>
    <col min="15107" max="15107" width="9.42578125" style="1" bestFit="1" customWidth="1"/>
    <col min="15108" max="15108" width="34.42578125" style="1" bestFit="1" customWidth="1"/>
    <col min="15109" max="15110" width="2.42578125" style="1" bestFit="1" customWidth="1"/>
    <col min="15111" max="15111" width="3.42578125" style="1" bestFit="1" customWidth="1"/>
    <col min="15112" max="15112" width="6.140625" style="1" bestFit="1" customWidth="1"/>
    <col min="15113" max="15113" width="7.42578125" style="1" bestFit="1" customWidth="1"/>
    <col min="15114" max="15114" width="3.85546875" style="1" customWidth="1"/>
    <col min="15115" max="15115" width="9" style="1"/>
    <col min="15116" max="15116" width="34.42578125" style="1" customWidth="1"/>
    <col min="15117" max="15118" width="2.42578125" style="1" bestFit="1" customWidth="1"/>
    <col min="15119" max="15119" width="3.42578125" style="1" bestFit="1" customWidth="1"/>
    <col min="15120" max="15120" width="6.140625" style="1" bestFit="1" customWidth="1"/>
    <col min="15121" max="15121" width="7.42578125" style="1" bestFit="1" customWidth="1"/>
    <col min="15122" max="15362" width="9" style="1"/>
    <col min="15363" max="15363" width="9.42578125" style="1" bestFit="1" customWidth="1"/>
    <col min="15364" max="15364" width="34.42578125" style="1" bestFit="1" customWidth="1"/>
    <col min="15365" max="15366" width="2.42578125" style="1" bestFit="1" customWidth="1"/>
    <col min="15367" max="15367" width="3.42578125" style="1" bestFit="1" customWidth="1"/>
    <col min="15368" max="15368" width="6.140625" style="1" bestFit="1" customWidth="1"/>
    <col min="15369" max="15369" width="7.42578125" style="1" bestFit="1" customWidth="1"/>
    <col min="15370" max="15370" width="3.85546875" style="1" customWidth="1"/>
    <col min="15371" max="15371" width="9" style="1"/>
    <col min="15372" max="15372" width="34.42578125" style="1" customWidth="1"/>
    <col min="15373" max="15374" width="2.42578125" style="1" bestFit="1" customWidth="1"/>
    <col min="15375" max="15375" width="3.42578125" style="1" bestFit="1" customWidth="1"/>
    <col min="15376" max="15376" width="6.140625" style="1" bestFit="1" customWidth="1"/>
    <col min="15377" max="15377" width="7.42578125" style="1" bestFit="1" customWidth="1"/>
    <col min="15378" max="15618" width="9" style="1"/>
    <col min="15619" max="15619" width="9.42578125" style="1" bestFit="1" customWidth="1"/>
    <col min="15620" max="15620" width="34.42578125" style="1" bestFit="1" customWidth="1"/>
    <col min="15621" max="15622" width="2.42578125" style="1" bestFit="1" customWidth="1"/>
    <col min="15623" max="15623" width="3.42578125" style="1" bestFit="1" customWidth="1"/>
    <col min="15624" max="15624" width="6.140625" style="1" bestFit="1" customWidth="1"/>
    <col min="15625" max="15625" width="7.42578125" style="1" bestFit="1" customWidth="1"/>
    <col min="15626" max="15626" width="3.85546875" style="1" customWidth="1"/>
    <col min="15627" max="15627" width="9" style="1"/>
    <col min="15628" max="15628" width="34.42578125" style="1" customWidth="1"/>
    <col min="15629" max="15630" width="2.42578125" style="1" bestFit="1" customWidth="1"/>
    <col min="15631" max="15631" width="3.42578125" style="1" bestFit="1" customWidth="1"/>
    <col min="15632" max="15632" width="6.140625" style="1" bestFit="1" customWidth="1"/>
    <col min="15633" max="15633" width="7.42578125" style="1" bestFit="1" customWidth="1"/>
    <col min="15634" max="15874" width="9" style="1"/>
    <col min="15875" max="15875" width="9.42578125" style="1" bestFit="1" customWidth="1"/>
    <col min="15876" max="15876" width="34.42578125" style="1" bestFit="1" customWidth="1"/>
    <col min="15877" max="15878" width="2.42578125" style="1" bestFit="1" customWidth="1"/>
    <col min="15879" max="15879" width="3.42578125" style="1" bestFit="1" customWidth="1"/>
    <col min="15880" max="15880" width="6.140625" style="1" bestFit="1" customWidth="1"/>
    <col min="15881" max="15881" width="7.42578125" style="1" bestFit="1" customWidth="1"/>
    <col min="15882" max="15882" width="3.85546875" style="1" customWidth="1"/>
    <col min="15883" max="15883" width="9" style="1"/>
    <col min="15884" max="15884" width="34.42578125" style="1" customWidth="1"/>
    <col min="15885" max="15886" width="2.42578125" style="1" bestFit="1" customWidth="1"/>
    <col min="15887" max="15887" width="3.42578125" style="1" bestFit="1" customWidth="1"/>
    <col min="15888" max="15888" width="6.140625" style="1" bestFit="1" customWidth="1"/>
    <col min="15889" max="15889" width="7.42578125" style="1" bestFit="1" customWidth="1"/>
    <col min="15890" max="16130" width="9" style="1"/>
    <col min="16131" max="16131" width="9.42578125" style="1" bestFit="1" customWidth="1"/>
    <col min="16132" max="16132" width="34.42578125" style="1" bestFit="1" customWidth="1"/>
    <col min="16133" max="16134" width="2.42578125" style="1" bestFit="1" customWidth="1"/>
    <col min="16135" max="16135" width="3.42578125" style="1" bestFit="1" customWidth="1"/>
    <col min="16136" max="16136" width="6.140625" style="1" bestFit="1" customWidth="1"/>
    <col min="16137" max="16137" width="7.42578125" style="1" bestFit="1" customWidth="1"/>
    <col min="16138" max="16138" width="3.85546875" style="1" customWidth="1"/>
    <col min="16139" max="16139" width="9" style="1"/>
    <col min="16140" max="16140" width="34.42578125" style="1" customWidth="1"/>
    <col min="16141" max="16142" width="2.42578125" style="1" bestFit="1" customWidth="1"/>
    <col min="16143" max="16143" width="3.42578125" style="1" bestFit="1" customWidth="1"/>
    <col min="16144" max="16144" width="6.140625" style="1" bestFit="1" customWidth="1"/>
    <col min="16145" max="16145" width="7.42578125" style="1" bestFit="1" customWidth="1"/>
    <col min="16146" max="16384" width="9" style="1"/>
  </cols>
  <sheetData>
    <row r="1" spans="1:17" ht="61.5" customHeight="1" x14ac:dyDescent="0.25">
      <c r="A1" s="97" t="s">
        <v>205</v>
      </c>
      <c r="B1" s="98"/>
      <c r="C1" s="98"/>
      <c r="D1" s="98"/>
      <c r="E1" s="98"/>
      <c r="F1" s="98"/>
      <c r="G1" s="98"/>
      <c r="H1" s="98"/>
      <c r="I1" s="98"/>
      <c r="J1" s="98"/>
      <c r="K1" s="98"/>
      <c r="L1" s="98"/>
      <c r="M1" s="98"/>
      <c r="N1" s="98"/>
      <c r="O1" s="98"/>
      <c r="P1" s="98"/>
      <c r="Q1" s="2"/>
    </row>
    <row r="2" spans="1:17" ht="38.25" customHeight="1" x14ac:dyDescent="0.25">
      <c r="A2" s="98"/>
      <c r="B2" s="98"/>
      <c r="C2" s="98"/>
      <c r="D2" s="98"/>
      <c r="E2" s="98"/>
      <c r="F2" s="98"/>
      <c r="G2" s="98"/>
      <c r="H2" s="98"/>
      <c r="I2" s="98"/>
      <c r="J2" s="98"/>
      <c r="K2" s="98"/>
      <c r="L2" s="98"/>
      <c r="M2" s="98"/>
      <c r="N2" s="98"/>
      <c r="O2" s="98"/>
      <c r="P2" s="98"/>
      <c r="Q2" s="2"/>
    </row>
    <row r="3" spans="1:17" ht="22.5" customHeight="1" x14ac:dyDescent="0.35">
      <c r="A3" s="3"/>
      <c r="B3" s="3"/>
      <c r="C3" s="3"/>
      <c r="D3" s="3"/>
      <c r="E3" s="3"/>
      <c r="F3" s="3"/>
      <c r="G3" s="95"/>
      <c r="H3" s="95"/>
      <c r="I3" s="95"/>
      <c r="J3" s="95"/>
      <c r="K3" s="95"/>
      <c r="L3" s="3"/>
      <c r="M3" s="3"/>
      <c r="N3" s="3"/>
      <c r="O3" s="3"/>
      <c r="P3" s="3"/>
      <c r="Q3" s="3"/>
    </row>
    <row r="4" spans="1:17" x14ac:dyDescent="0.25">
      <c r="A4" s="4" t="s">
        <v>0</v>
      </c>
      <c r="B4" s="4"/>
      <c r="C4" s="4"/>
      <c r="D4" s="4"/>
      <c r="E4" s="4"/>
      <c r="F4" s="4"/>
      <c r="G4" s="4"/>
      <c r="H4" s="5"/>
      <c r="I4" s="6"/>
      <c r="J4" s="96" t="s">
        <v>1</v>
      </c>
      <c r="K4" s="96"/>
      <c r="L4" s="96"/>
      <c r="M4" s="96"/>
      <c r="N4" s="96"/>
      <c r="O4" s="96"/>
      <c r="P4" s="96"/>
      <c r="Q4" s="5"/>
    </row>
    <row r="5" spans="1:17" x14ac:dyDescent="0.25">
      <c r="A5" s="7" t="s">
        <v>2</v>
      </c>
      <c r="B5" s="7" t="s">
        <v>3</v>
      </c>
      <c r="C5" s="8" t="s">
        <v>4</v>
      </c>
      <c r="D5" s="8" t="s">
        <v>5</v>
      </c>
      <c r="E5" s="8" t="s">
        <v>6</v>
      </c>
      <c r="F5" s="8" t="s">
        <v>186</v>
      </c>
      <c r="G5" s="9" t="s">
        <v>8</v>
      </c>
      <c r="H5" s="10" t="s">
        <v>184</v>
      </c>
      <c r="I5" s="11"/>
      <c r="J5" s="7" t="s">
        <v>2</v>
      </c>
      <c r="K5" s="7" t="s">
        <v>3</v>
      </c>
      <c r="L5" s="8" t="s">
        <v>4</v>
      </c>
      <c r="M5" s="8" t="s">
        <v>5</v>
      </c>
      <c r="N5" s="8" t="s">
        <v>6</v>
      </c>
      <c r="O5" s="8" t="s">
        <v>186</v>
      </c>
      <c r="P5" s="9" t="s">
        <v>8</v>
      </c>
      <c r="Q5" s="10" t="s">
        <v>184</v>
      </c>
    </row>
    <row r="6" spans="1:17" x14ac:dyDescent="0.25">
      <c r="A6" s="12" t="s">
        <v>122</v>
      </c>
      <c r="B6" s="12" t="str">
        <f>[1]MTAR!H3</f>
        <v>Sözlü Anlatım I</v>
      </c>
      <c r="C6" s="13">
        <f>[1]MTAR!I3</f>
        <v>2</v>
      </c>
      <c r="D6" s="13">
        <f>[1]MTAR!J3</f>
        <v>2</v>
      </c>
      <c r="E6" s="13">
        <f>[1]MTAR!K3</f>
        <v>3</v>
      </c>
      <c r="F6" s="13">
        <f>[1]MTAR!L3</f>
        <v>7</v>
      </c>
      <c r="G6" s="14" t="str">
        <f>[1]MTAR!M3</f>
        <v>Zorunlu</v>
      </c>
      <c r="H6" s="15" t="s">
        <v>185</v>
      </c>
      <c r="I6" s="11"/>
      <c r="J6" s="12" t="s">
        <v>124</v>
      </c>
      <c r="K6" s="12" t="str">
        <f>[1]MTAR!H10</f>
        <v>Sözlü Anlatım II</v>
      </c>
      <c r="L6" s="13">
        <f>[1]MTAR!I10</f>
        <v>2</v>
      </c>
      <c r="M6" s="13">
        <f>[1]MTAR!J10</f>
        <v>2</v>
      </c>
      <c r="N6" s="13">
        <f>[1]MTAR!K10</f>
        <v>3</v>
      </c>
      <c r="O6" s="13">
        <f>[1]MTAR!L10</f>
        <v>6</v>
      </c>
      <c r="P6" s="14" t="str">
        <f>[1]MTAR!M10</f>
        <v>Zorunlu</v>
      </c>
      <c r="Q6" s="15" t="s">
        <v>185</v>
      </c>
    </row>
    <row r="7" spans="1:17" x14ac:dyDescent="0.25">
      <c r="A7" s="12" t="s">
        <v>123</v>
      </c>
      <c r="B7" s="12" t="str">
        <f>[1]MTAR!H4</f>
        <v>Yazılı Anlatım I</v>
      </c>
      <c r="C7" s="13">
        <f>[1]MTAR!I4</f>
        <v>2</v>
      </c>
      <c r="D7" s="13">
        <f>[1]MTAR!J4</f>
        <v>4</v>
      </c>
      <c r="E7" s="13">
        <f>[1]MTAR!K4</f>
        <v>4</v>
      </c>
      <c r="F7" s="13">
        <v>8</v>
      </c>
      <c r="G7" s="14" t="str">
        <f>[1]MUTC!M4</f>
        <v>Zorunlu</v>
      </c>
      <c r="H7" s="15" t="s">
        <v>185</v>
      </c>
      <c r="I7" s="11"/>
      <c r="J7" s="12" t="s">
        <v>125</v>
      </c>
      <c r="K7" s="12" t="str">
        <f>[1]MTAR!H11</f>
        <v>Yazılı Anlatım II</v>
      </c>
      <c r="L7" s="13">
        <f>[1]MTAR!I11</f>
        <v>2</v>
      </c>
      <c r="M7" s="13">
        <f>[1]MTAR!J11</f>
        <v>4</v>
      </c>
      <c r="N7" s="13">
        <f>[1]MTAR!K11</f>
        <v>4</v>
      </c>
      <c r="O7" s="13">
        <f>[1]MTAR!L11</f>
        <v>6</v>
      </c>
      <c r="P7" s="14" t="str">
        <f>[1]MTAR!M11</f>
        <v>Zorunlu</v>
      </c>
      <c r="Q7" s="15" t="s">
        <v>185</v>
      </c>
    </row>
    <row r="8" spans="1:17" x14ac:dyDescent="0.25">
      <c r="A8" s="12" t="str">
        <f>[1]MTAR!G5</f>
        <v>UYG101</v>
      </c>
      <c r="B8" s="12" t="str">
        <f>[1]MTAR!H5</f>
        <v>Uygarlık Tarihi I</v>
      </c>
      <c r="C8" s="13">
        <f>[1]MTAR!I5</f>
        <v>3</v>
      </c>
      <c r="D8" s="13">
        <f>[1]MTAR!J5</f>
        <v>0</v>
      </c>
      <c r="E8" s="13">
        <f>[1]MTAR!K5</f>
        <v>3</v>
      </c>
      <c r="F8" s="13">
        <f>[1]MTAR!L5</f>
        <v>5</v>
      </c>
      <c r="G8" s="14" t="str">
        <f>[1]MUTC!M5</f>
        <v>Zorunlu</v>
      </c>
      <c r="H8" s="15" t="s">
        <v>185</v>
      </c>
      <c r="I8" s="11"/>
      <c r="J8" s="12" t="s">
        <v>183</v>
      </c>
      <c r="K8" s="12" t="str">
        <f>[1]MTAR!H12</f>
        <v>Çeviriye Giriş</v>
      </c>
      <c r="L8" s="13">
        <f>[1]MTAR!I12</f>
        <v>3</v>
      </c>
      <c r="M8" s="13">
        <f>[1]MTAR!J12</f>
        <v>0</v>
      </c>
      <c r="N8" s="13">
        <f>[1]MTAR!K12</f>
        <v>3</v>
      </c>
      <c r="O8" s="13">
        <v>6</v>
      </c>
      <c r="P8" s="14" t="str">
        <f>[1]MTAR!M12</f>
        <v>Zorunlu</v>
      </c>
      <c r="Q8" s="15" t="s">
        <v>185</v>
      </c>
    </row>
    <row r="9" spans="1:17" x14ac:dyDescent="0.25">
      <c r="A9" s="12" t="str">
        <f>[1]MTAR!G6</f>
        <v>TRD101</v>
      </c>
      <c r="B9" s="12" t="str">
        <f>[1]MTAR!H6</f>
        <v>Türk Dili I</v>
      </c>
      <c r="C9" s="13">
        <f>[1]MTAR!I6</f>
        <v>2</v>
      </c>
      <c r="D9" s="13">
        <f>[1]MTAR!J6</f>
        <v>0</v>
      </c>
      <c r="E9" s="13">
        <f>[1]MTAR!K6</f>
        <v>2</v>
      </c>
      <c r="F9" s="13">
        <v>2</v>
      </c>
      <c r="G9" s="14" t="str">
        <f>[1]MUTC!M6</f>
        <v>Zorunlu</v>
      </c>
      <c r="H9" s="15" t="s">
        <v>185</v>
      </c>
      <c r="I9" s="11"/>
      <c r="J9" s="12" t="str">
        <f>[1]MTAR!G13</f>
        <v>TRD102</v>
      </c>
      <c r="K9" s="12" t="str">
        <f>[1]MTAR!H13</f>
        <v>Türk Dili II</v>
      </c>
      <c r="L9" s="13">
        <f>[1]MTAR!I13</f>
        <v>2</v>
      </c>
      <c r="M9" s="13">
        <f>[1]MTAR!J13</f>
        <v>0</v>
      </c>
      <c r="N9" s="13">
        <f>[1]MTAR!K13</f>
        <v>2</v>
      </c>
      <c r="O9" s="13">
        <v>2</v>
      </c>
      <c r="P9" s="14" t="str">
        <f>[1]MTAR!M13</f>
        <v>Zorunlu</v>
      </c>
      <c r="Q9" s="15" t="s">
        <v>185</v>
      </c>
    </row>
    <row r="10" spans="1:17" x14ac:dyDescent="0.25">
      <c r="A10" s="12" t="str">
        <f>[1]MTAR!G7</f>
        <v>KYP001</v>
      </c>
      <c r="B10" s="12" t="str">
        <f>[1]MTAR!H7</f>
        <v>Kariyer ve Yaşam</v>
      </c>
      <c r="C10" s="13">
        <f>[1]MTAR!I7</f>
        <v>0</v>
      </c>
      <c r="D10" s="13">
        <f>[1]MTAR!J7</f>
        <v>2</v>
      </c>
      <c r="E10" s="13">
        <f>[1]MTAR!K7</f>
        <v>1</v>
      </c>
      <c r="F10" s="13">
        <f>[1]MTAR!L7</f>
        <v>3</v>
      </c>
      <c r="G10" s="14" t="str">
        <f>[1]MTAR!M7</f>
        <v>Zorunlu</v>
      </c>
      <c r="H10" s="15" t="s">
        <v>185</v>
      </c>
      <c r="I10" s="11"/>
      <c r="J10" s="12" t="s">
        <v>126</v>
      </c>
      <c r="K10" s="12" t="s">
        <v>127</v>
      </c>
      <c r="L10" s="13">
        <f>[1]MTAR!I14</f>
        <v>3</v>
      </c>
      <c r="M10" s="13">
        <f>[1]MTAR!J14</f>
        <v>0</v>
      </c>
      <c r="N10" s="13">
        <f>[1]MTAR!K14</f>
        <v>3</v>
      </c>
      <c r="O10" s="13">
        <f>[1]MTAR!L14</f>
        <v>5</v>
      </c>
      <c r="P10" s="14" t="str">
        <f>[1]MTAR!M14</f>
        <v>Zorunlu</v>
      </c>
      <c r="Q10" s="15" t="s">
        <v>185</v>
      </c>
    </row>
    <row r="11" spans="1:17" ht="12.95" customHeight="1" x14ac:dyDescent="0.25">
      <c r="A11" s="12"/>
      <c r="B11" s="16" t="str">
        <f>[1]MTAR!H8</f>
        <v>Seçmeli Yabancı Dil</v>
      </c>
      <c r="C11" s="13">
        <f>[1]MTAR!I8</f>
        <v>2</v>
      </c>
      <c r="D11" s="13">
        <f>[1]MTAR!J8</f>
        <v>2</v>
      </c>
      <c r="E11" s="13">
        <f>[1]MTAR!K8</f>
        <v>3</v>
      </c>
      <c r="F11" s="13">
        <f>[1]MTAR!L8</f>
        <v>5</v>
      </c>
      <c r="G11" s="14" t="str">
        <f>[1]MTAR!M8</f>
        <v>Seçmeli</v>
      </c>
      <c r="H11" s="15" t="s">
        <v>185</v>
      </c>
      <c r="I11" s="11"/>
      <c r="J11" s="12"/>
      <c r="K11" s="16" t="str">
        <f>[1]MTAR!H16</f>
        <v>Seçmeli Yabancı Dil</v>
      </c>
      <c r="L11" s="13">
        <f>[1]MTAR!I16</f>
        <v>2</v>
      </c>
      <c r="M11" s="13">
        <f>[1]MTAR!J16</f>
        <v>2</v>
      </c>
      <c r="N11" s="13">
        <f>[1]MTAR!K16</f>
        <v>3</v>
      </c>
      <c r="O11" s="13">
        <f>[1]MTAR!L16</f>
        <v>5</v>
      </c>
      <c r="P11" s="14" t="str">
        <f>[1]MTAR!M16</f>
        <v>Seçmeli</v>
      </c>
      <c r="Q11" s="15" t="s">
        <v>185</v>
      </c>
    </row>
    <row r="12" spans="1:17" ht="12.95" customHeight="1" x14ac:dyDescent="0.25">
      <c r="A12" s="12"/>
      <c r="B12" s="93" t="s">
        <v>9</v>
      </c>
      <c r="C12" s="93"/>
      <c r="D12" s="93"/>
      <c r="E12" s="7">
        <f>SUM(E6:E11)</f>
        <v>16</v>
      </c>
      <c r="F12" s="7">
        <f>SUM(F6:F11)</f>
        <v>30</v>
      </c>
      <c r="G12" s="17"/>
      <c r="H12" s="18"/>
      <c r="I12" s="11"/>
      <c r="J12" s="12"/>
      <c r="K12" s="93" t="s">
        <v>9</v>
      </c>
      <c r="L12" s="93"/>
      <c r="M12" s="93"/>
      <c r="N12" s="7">
        <f>SUM(N6:N11)</f>
        <v>18</v>
      </c>
      <c r="O12" s="7">
        <f>SUM(O6:O11)</f>
        <v>30</v>
      </c>
      <c r="P12" s="17"/>
      <c r="Q12" s="18"/>
    </row>
    <row r="13" spans="1:17" x14ac:dyDescent="0.25">
      <c r="A13" s="11"/>
      <c r="B13" s="11"/>
      <c r="C13" s="11"/>
      <c r="D13" s="11"/>
      <c r="E13" s="11"/>
      <c r="F13" s="11"/>
      <c r="G13" s="11"/>
      <c r="H13" s="11"/>
      <c r="I13" s="11"/>
      <c r="J13" s="11"/>
      <c r="K13" s="11"/>
      <c r="L13" s="11"/>
      <c r="M13" s="11"/>
      <c r="N13" s="11"/>
      <c r="O13" s="11"/>
      <c r="P13" s="11"/>
      <c r="Q13" s="11"/>
    </row>
    <row r="14" spans="1:17" x14ac:dyDescent="0.25">
      <c r="A14" s="96" t="s">
        <v>10</v>
      </c>
      <c r="B14" s="96"/>
      <c r="C14" s="96"/>
      <c r="D14" s="96"/>
      <c r="E14" s="96"/>
      <c r="F14" s="96"/>
      <c r="G14" s="96"/>
      <c r="H14" s="5"/>
      <c r="I14" s="11"/>
      <c r="J14" s="96" t="s">
        <v>11</v>
      </c>
      <c r="K14" s="96"/>
      <c r="L14" s="96"/>
      <c r="M14" s="96"/>
      <c r="N14" s="96"/>
      <c r="O14" s="96"/>
      <c r="P14" s="96"/>
      <c r="Q14" s="5"/>
    </row>
    <row r="15" spans="1:17" x14ac:dyDescent="0.25">
      <c r="A15" s="7" t="s">
        <v>2</v>
      </c>
      <c r="B15" s="7" t="s">
        <v>3</v>
      </c>
      <c r="C15" s="8" t="s">
        <v>4</v>
      </c>
      <c r="D15" s="8" t="s">
        <v>5</v>
      </c>
      <c r="E15" s="8" t="s">
        <v>6</v>
      </c>
      <c r="F15" s="8" t="s">
        <v>186</v>
      </c>
      <c r="G15" s="9" t="s">
        <v>8</v>
      </c>
      <c r="H15" s="10" t="s">
        <v>184</v>
      </c>
      <c r="I15" s="11"/>
      <c r="J15" s="7" t="s">
        <v>2</v>
      </c>
      <c r="K15" s="7" t="s">
        <v>3</v>
      </c>
      <c r="L15" s="8" t="s">
        <v>4</v>
      </c>
      <c r="M15" s="8" t="s">
        <v>5</v>
      </c>
      <c r="N15" s="8" t="s">
        <v>6</v>
      </c>
      <c r="O15" s="8" t="s">
        <v>186</v>
      </c>
      <c r="P15" s="9" t="s">
        <v>8</v>
      </c>
      <c r="Q15" s="10" t="s">
        <v>184</v>
      </c>
    </row>
    <row r="16" spans="1:17" x14ac:dyDescent="0.25">
      <c r="A16" s="12" t="s">
        <v>132</v>
      </c>
      <c r="B16" s="12" t="str">
        <f>[1]MTAR!H18</f>
        <v>Çeviri Amaçlı Dil Edinci</v>
      </c>
      <c r="C16" s="13">
        <f>[1]MTAR!I18</f>
        <v>2</v>
      </c>
      <c r="D16" s="13">
        <f>[1]MTAR!J18</f>
        <v>2</v>
      </c>
      <c r="E16" s="13">
        <f>[1]MTAR!K18</f>
        <v>3</v>
      </c>
      <c r="F16" s="13">
        <f>[1]MTAR!L18</f>
        <v>6</v>
      </c>
      <c r="G16" s="14" t="str">
        <f>[1]MTAR!M18</f>
        <v>Zorunlu</v>
      </c>
      <c r="H16" s="92" t="s">
        <v>183</v>
      </c>
      <c r="I16" s="11"/>
      <c r="J16" s="12" t="s">
        <v>134</v>
      </c>
      <c r="K16" s="12" t="str">
        <f>[1]MTAR!H25</f>
        <v>Teknik Çeviri</v>
      </c>
      <c r="L16" s="13">
        <f>[1]MTAR!I25</f>
        <v>3</v>
      </c>
      <c r="M16" s="13">
        <f>[1]MTAR!J25</f>
        <v>0</v>
      </c>
      <c r="N16" s="13">
        <f>[1]MTAR!K25</f>
        <v>3</v>
      </c>
      <c r="O16" s="13">
        <f>[1]MTAR!L25</f>
        <v>6</v>
      </c>
      <c r="P16" s="14" t="str">
        <f>[1]MTAR!M25</f>
        <v>Zorunlu</v>
      </c>
      <c r="Q16" s="92" t="s">
        <v>132</v>
      </c>
    </row>
    <row r="17" spans="1:17" x14ac:dyDescent="0.25">
      <c r="A17" s="12" t="s">
        <v>133</v>
      </c>
      <c r="B17" s="12" t="str">
        <f>[1]MTAR!H19</f>
        <v>Çeviri Amaçlı Metin Çözümlemesi</v>
      </c>
      <c r="C17" s="13">
        <f>[1]MTAR!I19</f>
        <v>3</v>
      </c>
      <c r="D17" s="13">
        <f>[1]MTAR!J19</f>
        <v>0</v>
      </c>
      <c r="E17" s="13">
        <f>[1]MTAR!K19</f>
        <v>3</v>
      </c>
      <c r="F17" s="13">
        <f>[1]MTAR!L19</f>
        <v>5</v>
      </c>
      <c r="G17" s="14" t="str">
        <f>[1]MTAR!M19</f>
        <v>Zorunlu</v>
      </c>
      <c r="H17" s="15" t="s">
        <v>185</v>
      </c>
      <c r="I17" s="6"/>
      <c r="J17" s="12" t="s">
        <v>131</v>
      </c>
      <c r="K17" s="12" t="s">
        <v>188</v>
      </c>
      <c r="L17" s="13">
        <f>[1]MTAR!I26</f>
        <v>3</v>
      </c>
      <c r="M17" s="13">
        <f>[1]MTAR!J26</f>
        <v>0</v>
      </c>
      <c r="N17" s="13">
        <f>[1]MTAR!K26</f>
        <v>3</v>
      </c>
      <c r="O17" s="13">
        <f>[1]MTAR!L26</f>
        <v>7</v>
      </c>
      <c r="P17" s="14" t="str">
        <f>[1]MTAR!M26</f>
        <v>Zorunlu</v>
      </c>
      <c r="Q17" s="15" t="s">
        <v>185</v>
      </c>
    </row>
    <row r="18" spans="1:17" x14ac:dyDescent="0.25">
      <c r="A18" s="12" t="s">
        <v>128</v>
      </c>
      <c r="B18" s="12" t="s">
        <v>187</v>
      </c>
      <c r="C18" s="13">
        <f>[1]MTAR!I20</f>
        <v>3</v>
      </c>
      <c r="D18" s="13">
        <f>[1]MTAR!J20</f>
        <v>0</v>
      </c>
      <c r="E18" s="13">
        <f>[1]MTAR!K20</f>
        <v>3</v>
      </c>
      <c r="F18" s="13">
        <f>[1]MTAR!L20</f>
        <v>6</v>
      </c>
      <c r="G18" s="14" t="str">
        <f>[1]MTAR!M20</f>
        <v>Zorunlu</v>
      </c>
      <c r="H18" s="15" t="s">
        <v>185</v>
      </c>
      <c r="I18" s="11"/>
      <c r="J18" s="12" t="str">
        <f>[1]MTAR!G27</f>
        <v>ATA102</v>
      </c>
      <c r="K18" s="12" t="str">
        <f>[1]MTAR!H27</f>
        <v>Atatürk İlkeleri ve İnkılap Tarihi II</v>
      </c>
      <c r="L18" s="13">
        <f>[1]MTAR!I27</f>
        <v>2</v>
      </c>
      <c r="M18" s="13">
        <f>[1]MTAR!J27</f>
        <v>0</v>
      </c>
      <c r="N18" s="13">
        <f>[1]MTAR!K27</f>
        <v>2</v>
      </c>
      <c r="O18" s="13">
        <f>[1]MTAR!L27</f>
        <v>2</v>
      </c>
      <c r="P18" s="14" t="str">
        <f>[1]MTAR!M27</f>
        <v>Zorunlu</v>
      </c>
      <c r="Q18" s="15" t="s">
        <v>185</v>
      </c>
    </row>
    <row r="19" spans="1:17" x14ac:dyDescent="0.25">
      <c r="A19" s="12" t="str">
        <f>[1]MTAR!G21</f>
        <v>ATA101</v>
      </c>
      <c r="B19" s="12" t="str">
        <f>[1]MTAR!H21</f>
        <v>Atatürk İlkeleri ve İnkılap Tarihi I</v>
      </c>
      <c r="C19" s="13">
        <f>[1]MTAR!I21</f>
        <v>2</v>
      </c>
      <c r="D19" s="13">
        <f>[1]MTAR!J21</f>
        <v>0</v>
      </c>
      <c r="E19" s="13">
        <f>[1]MTAR!K21</f>
        <v>2</v>
      </c>
      <c r="F19" s="13">
        <f>[1]MTAR!L21</f>
        <v>2</v>
      </c>
      <c r="G19" s="14" t="str">
        <f>[1]MTAR!M21</f>
        <v>Zorunlu</v>
      </c>
      <c r="H19" s="15" t="s">
        <v>185</v>
      </c>
      <c r="I19" s="11"/>
      <c r="J19" s="12" t="s">
        <v>135</v>
      </c>
      <c r="K19" s="12" t="str">
        <f>[1]MTAR!H28</f>
        <v>Not Alma Teknikleri</v>
      </c>
      <c r="L19" s="13">
        <f>[1]MTAR!I28</f>
        <v>2</v>
      </c>
      <c r="M19" s="13">
        <f>[1]MTAR!J28</f>
        <v>2</v>
      </c>
      <c r="N19" s="13">
        <f>[1]MTAR!K28</f>
        <v>3</v>
      </c>
      <c r="O19" s="13">
        <f>[1]MTAR!L28</f>
        <v>5</v>
      </c>
      <c r="P19" s="14" t="str">
        <f>[1]MTAR!M28</f>
        <v>Zorunlu</v>
      </c>
      <c r="Q19" s="15" t="s">
        <v>185</v>
      </c>
    </row>
    <row r="20" spans="1:17" x14ac:dyDescent="0.25">
      <c r="A20" s="12" t="s">
        <v>129</v>
      </c>
      <c r="B20" s="12" t="s">
        <v>130</v>
      </c>
      <c r="C20" s="13">
        <f>[1]MTAR!I22</f>
        <v>3</v>
      </c>
      <c r="D20" s="13">
        <f>[1]MTAR!J22</f>
        <v>0</v>
      </c>
      <c r="E20" s="13">
        <f>[1]MTAR!K22</f>
        <v>3</v>
      </c>
      <c r="F20" s="13">
        <f>[1]MTAR!L22</f>
        <v>6</v>
      </c>
      <c r="G20" s="14" t="str">
        <f>[1]MTAR!M22</f>
        <v>Zorunlu</v>
      </c>
      <c r="H20" s="15" t="s">
        <v>185</v>
      </c>
      <c r="I20" s="11"/>
      <c r="J20" s="12"/>
      <c r="K20" s="19" t="s">
        <v>90</v>
      </c>
      <c r="L20" s="13">
        <f>[1]MTAR!I29</f>
        <v>3</v>
      </c>
      <c r="M20" s="13">
        <f>[1]MTAR!J29</f>
        <v>0</v>
      </c>
      <c r="N20" s="13">
        <f>[1]MTAR!K29</f>
        <v>3</v>
      </c>
      <c r="O20" s="13">
        <f>[1]MTAR!L29</f>
        <v>5</v>
      </c>
      <c r="P20" s="14" t="str">
        <f>[1]MTAR!M29</f>
        <v>Seçmeli</v>
      </c>
      <c r="Q20" s="15" t="s">
        <v>185</v>
      </c>
    </row>
    <row r="21" spans="1:17" x14ac:dyDescent="0.25">
      <c r="A21" s="12"/>
      <c r="B21" s="16" t="str">
        <f>[1]MTAR!H23</f>
        <v>Seçmeli Yabancı Dil</v>
      </c>
      <c r="C21" s="13">
        <f>[1]MTAR!I23</f>
        <v>2</v>
      </c>
      <c r="D21" s="13">
        <f>[1]MTAR!J23</f>
        <v>2</v>
      </c>
      <c r="E21" s="13">
        <f>[1]MTAR!K23</f>
        <v>3</v>
      </c>
      <c r="F21" s="13">
        <f>[1]MTAR!L23</f>
        <v>5</v>
      </c>
      <c r="G21" s="14" t="str">
        <f>[1]MTAR!M23</f>
        <v>Seçmeli</v>
      </c>
      <c r="H21" s="15" t="s">
        <v>185</v>
      </c>
      <c r="I21" s="11"/>
      <c r="J21" s="12"/>
      <c r="K21" s="16" t="str">
        <f>[1]MTAR!H30</f>
        <v>Seçmeli Yabancı Dil</v>
      </c>
      <c r="L21" s="13">
        <f>[1]MTAR!I30</f>
        <v>2</v>
      </c>
      <c r="M21" s="13">
        <f>[1]MTAR!J30</f>
        <v>2</v>
      </c>
      <c r="N21" s="13">
        <f>[1]MTAR!K30</f>
        <v>3</v>
      </c>
      <c r="O21" s="13">
        <f>[1]MTAR!L30</f>
        <v>5</v>
      </c>
      <c r="P21" s="14" t="str">
        <f>[1]MTAR!M30</f>
        <v>Seçmeli</v>
      </c>
      <c r="Q21" s="15" t="s">
        <v>185</v>
      </c>
    </row>
    <row r="22" spans="1:17" x14ac:dyDescent="0.25">
      <c r="A22" s="12"/>
      <c r="B22" s="93" t="s">
        <v>9</v>
      </c>
      <c r="C22" s="93"/>
      <c r="D22" s="93"/>
      <c r="E22" s="7">
        <f>SUM(E16:E21)</f>
        <v>17</v>
      </c>
      <c r="F22" s="7">
        <f>SUM(F16:F21)</f>
        <v>30</v>
      </c>
      <c r="G22" s="17"/>
      <c r="H22" s="18"/>
      <c r="I22" s="11"/>
      <c r="J22" s="12"/>
      <c r="K22" s="93" t="s">
        <v>9</v>
      </c>
      <c r="L22" s="93"/>
      <c r="M22" s="93"/>
      <c r="N22" s="7">
        <f>SUM(N16:N21)</f>
        <v>17</v>
      </c>
      <c r="O22" s="7">
        <f>SUM(O16:O21)</f>
        <v>30</v>
      </c>
      <c r="P22" s="17"/>
      <c r="Q22" s="18"/>
    </row>
    <row r="23" spans="1:17" x14ac:dyDescent="0.25">
      <c r="A23" s="11"/>
      <c r="B23" s="11"/>
      <c r="C23" s="11"/>
      <c r="D23" s="11"/>
      <c r="E23" s="11"/>
      <c r="F23" s="11"/>
      <c r="G23" s="11"/>
      <c r="H23" s="11"/>
      <c r="I23" s="11"/>
      <c r="J23" s="11"/>
      <c r="K23" s="11"/>
      <c r="L23" s="11"/>
      <c r="M23" s="11"/>
      <c r="N23" s="11"/>
      <c r="O23" s="11"/>
      <c r="P23" s="11"/>
      <c r="Q23" s="11"/>
    </row>
    <row r="24" spans="1:17" x14ac:dyDescent="0.25">
      <c r="A24" s="96" t="s">
        <v>12</v>
      </c>
      <c r="B24" s="96"/>
      <c r="C24" s="96"/>
      <c r="D24" s="96"/>
      <c r="E24" s="96"/>
      <c r="F24" s="96"/>
      <c r="G24" s="96"/>
      <c r="H24" s="5"/>
      <c r="I24" s="11"/>
      <c r="J24" s="96" t="s">
        <v>13</v>
      </c>
      <c r="K24" s="96"/>
      <c r="L24" s="96"/>
      <c r="M24" s="96"/>
      <c r="N24" s="96"/>
      <c r="O24" s="96"/>
      <c r="P24" s="96"/>
      <c r="Q24" s="5"/>
    </row>
    <row r="25" spans="1:17" x14ac:dyDescent="0.25">
      <c r="A25" s="7" t="s">
        <v>2</v>
      </c>
      <c r="B25" s="7" t="s">
        <v>3</v>
      </c>
      <c r="C25" s="8" t="s">
        <v>4</v>
      </c>
      <c r="D25" s="8" t="s">
        <v>5</v>
      </c>
      <c r="E25" s="8" t="s">
        <v>6</v>
      </c>
      <c r="F25" s="8" t="s">
        <v>186</v>
      </c>
      <c r="G25" s="9" t="s">
        <v>8</v>
      </c>
      <c r="H25" s="10" t="s">
        <v>184</v>
      </c>
      <c r="I25" s="11"/>
      <c r="J25" s="7" t="s">
        <v>2</v>
      </c>
      <c r="K25" s="7" t="s">
        <v>3</v>
      </c>
      <c r="L25" s="8" t="s">
        <v>4</v>
      </c>
      <c r="M25" s="8" t="s">
        <v>5</v>
      </c>
      <c r="N25" s="8" t="s">
        <v>6</v>
      </c>
      <c r="O25" s="8" t="s">
        <v>186</v>
      </c>
      <c r="P25" s="9" t="s">
        <v>8</v>
      </c>
      <c r="Q25" s="10" t="s">
        <v>184</v>
      </c>
    </row>
    <row r="26" spans="1:17" x14ac:dyDescent="0.25">
      <c r="A26" s="12" t="s">
        <v>137</v>
      </c>
      <c r="B26" s="12" t="s">
        <v>74</v>
      </c>
      <c r="C26" s="13">
        <f>[1]MTAR!I33</f>
        <v>3</v>
      </c>
      <c r="D26" s="13">
        <f>[1]MTAR!J33</f>
        <v>0</v>
      </c>
      <c r="E26" s="13">
        <f>[1]MTAR!K33</f>
        <v>3</v>
      </c>
      <c r="F26" s="13">
        <f>[1]MTAR!L33</f>
        <v>7</v>
      </c>
      <c r="G26" s="14" t="str">
        <f>[1]MTAR!M33</f>
        <v>Zorunlu</v>
      </c>
      <c r="H26" s="15" t="s">
        <v>185</v>
      </c>
      <c r="I26" s="11"/>
      <c r="J26" s="12" t="s">
        <v>139</v>
      </c>
      <c r="K26" s="12" t="str">
        <f>[1]MTAR!H39</f>
        <v>Çeviribilime Giriş</v>
      </c>
      <c r="L26" s="13">
        <f>[1]MTAR!I39</f>
        <v>3</v>
      </c>
      <c r="M26" s="13">
        <f>[1]MTAR!J39</f>
        <v>0</v>
      </c>
      <c r="N26" s="13">
        <f>[1]MTAR!K39</f>
        <v>3</v>
      </c>
      <c r="O26" s="13">
        <f>[1]MTAR!L39</f>
        <v>6</v>
      </c>
      <c r="P26" s="14" t="str">
        <f>[1]MTAR!M39</f>
        <v>Zorunlu</v>
      </c>
      <c r="Q26" s="15" t="s">
        <v>185</v>
      </c>
    </row>
    <row r="27" spans="1:17" x14ac:dyDescent="0.25">
      <c r="A27" s="12" t="s">
        <v>136</v>
      </c>
      <c r="B27" s="20" t="s">
        <v>138</v>
      </c>
      <c r="C27" s="13">
        <f>[1]MTAR!I34</f>
        <v>3</v>
      </c>
      <c r="D27" s="13">
        <f>[1]MTAR!J34</f>
        <v>0</v>
      </c>
      <c r="E27" s="13">
        <f>[1]MTAR!K34</f>
        <v>3</v>
      </c>
      <c r="F27" s="13">
        <v>6</v>
      </c>
      <c r="G27" s="14" t="str">
        <f>[1]MUTC!M34</f>
        <v>Zorunlu</v>
      </c>
      <c r="H27" s="15" t="s">
        <v>185</v>
      </c>
      <c r="I27" s="11"/>
      <c r="J27" s="12" t="s">
        <v>140</v>
      </c>
      <c r="K27" s="12" t="str">
        <f>[1]MTAR!H40</f>
        <v>Görüşme Çevirmenliği I</v>
      </c>
      <c r="L27" s="13">
        <f>[1]MTAR!I40</f>
        <v>3</v>
      </c>
      <c r="M27" s="13">
        <f>[1]MTAR!J40</f>
        <v>0</v>
      </c>
      <c r="N27" s="13">
        <f>[1]MTAR!K40</f>
        <v>3</v>
      </c>
      <c r="O27" s="13">
        <f>[1]MTAR!L40</f>
        <v>7</v>
      </c>
      <c r="P27" s="14" t="str">
        <f>[1]MTAR!M40</f>
        <v>Zorunlu</v>
      </c>
      <c r="Q27" s="15" t="s">
        <v>185</v>
      </c>
    </row>
    <row r="28" spans="1:17" x14ac:dyDescent="0.25">
      <c r="A28" s="12"/>
      <c r="B28" s="21" t="s">
        <v>91</v>
      </c>
      <c r="C28" s="13">
        <f>[1]MTAR!I35</f>
        <v>3</v>
      </c>
      <c r="D28" s="13">
        <f>[1]MTAR!J35</f>
        <v>0</v>
      </c>
      <c r="E28" s="13">
        <f>[1]MTAR!K35</f>
        <v>3</v>
      </c>
      <c r="F28" s="13">
        <f>[1]MTAR!L35</f>
        <v>6</v>
      </c>
      <c r="G28" s="14" t="str">
        <f>[1]MUTC!M35</f>
        <v>Zorunlu</v>
      </c>
      <c r="H28" s="15" t="s">
        <v>185</v>
      </c>
      <c r="I28" s="6"/>
      <c r="J28" s="12"/>
      <c r="K28" s="21" t="s">
        <v>91</v>
      </c>
      <c r="L28" s="13">
        <f>[1]MTAR!I42</f>
        <v>3</v>
      </c>
      <c r="M28" s="13">
        <f>[1]MTAR!J42</f>
        <v>0</v>
      </c>
      <c r="N28" s="13">
        <f>[1]MTAR!K42</f>
        <v>3</v>
      </c>
      <c r="O28" s="13">
        <f>[1]MTAR!L42</f>
        <v>6</v>
      </c>
      <c r="P28" s="14" t="str">
        <f>[1]MTAR!M42</f>
        <v>Zorunlu</v>
      </c>
      <c r="Q28" s="15" t="s">
        <v>185</v>
      </c>
    </row>
    <row r="29" spans="1:17" x14ac:dyDescent="0.25">
      <c r="A29" s="12"/>
      <c r="B29" s="19" t="s">
        <v>92</v>
      </c>
      <c r="C29" s="13">
        <f>[1]MTAR!I36</f>
        <v>3</v>
      </c>
      <c r="D29" s="13">
        <f>[1]MTAR!J36</f>
        <v>0</v>
      </c>
      <c r="E29" s="13">
        <f>[1]MTAR!K36</f>
        <v>3</v>
      </c>
      <c r="F29" s="13">
        <f>[1]MTAR!L36</f>
        <v>6</v>
      </c>
      <c r="G29" s="14" t="s">
        <v>40</v>
      </c>
      <c r="H29" s="92" t="s">
        <v>206</v>
      </c>
      <c r="I29" s="11"/>
      <c r="J29" s="12"/>
      <c r="K29" s="19" t="s">
        <v>92</v>
      </c>
      <c r="L29" s="13">
        <f>[1]MTAR!I43</f>
        <v>3</v>
      </c>
      <c r="M29" s="13">
        <f>[1]MTAR!J43</f>
        <v>0</v>
      </c>
      <c r="N29" s="13">
        <f>[1]MTAR!K43</f>
        <v>3</v>
      </c>
      <c r="O29" s="13">
        <f>[1]MTAR!L43</f>
        <v>6</v>
      </c>
      <c r="P29" s="14" t="str">
        <f>[1]MTAR!M43</f>
        <v>Zorunlu</v>
      </c>
      <c r="Q29" s="92" t="s">
        <v>206</v>
      </c>
    </row>
    <row r="30" spans="1:17" x14ac:dyDescent="0.25">
      <c r="A30" s="12"/>
      <c r="B30" s="16" t="str">
        <f>[1]MTAR!H37</f>
        <v>Seçmeli Yabancı Dil</v>
      </c>
      <c r="C30" s="13">
        <f>[1]MTAR!I37</f>
        <v>2</v>
      </c>
      <c r="D30" s="13">
        <f>[1]MTAR!J37</f>
        <v>2</v>
      </c>
      <c r="E30" s="13">
        <f>[1]MTAR!K37</f>
        <v>3</v>
      </c>
      <c r="F30" s="13">
        <f>[1]MTAR!L37</f>
        <v>5</v>
      </c>
      <c r="G30" s="14" t="str">
        <f>[1]MUTC!M37</f>
        <v>Seçmeli</v>
      </c>
      <c r="H30" s="15" t="s">
        <v>185</v>
      </c>
      <c r="I30" s="11"/>
      <c r="J30" s="12"/>
      <c r="K30" s="16" t="str">
        <f>[1]MTAR!H45</f>
        <v>Seçmeli Yabancı Dil</v>
      </c>
      <c r="L30" s="13">
        <f>[1]MTAR!I45</f>
        <v>2</v>
      </c>
      <c r="M30" s="13">
        <f>[1]MTAR!J45</f>
        <v>2</v>
      </c>
      <c r="N30" s="13">
        <f>[1]MTAR!K45</f>
        <v>3</v>
      </c>
      <c r="O30" s="13">
        <f>[1]MTAR!L45</f>
        <v>5</v>
      </c>
      <c r="P30" s="14" t="str">
        <f>[1]MTAR!M45</f>
        <v>Seçmeli</v>
      </c>
      <c r="Q30" s="15" t="s">
        <v>185</v>
      </c>
    </row>
    <row r="31" spans="1:17" x14ac:dyDescent="0.25">
      <c r="A31" s="12"/>
      <c r="B31" s="93" t="s">
        <v>9</v>
      </c>
      <c r="C31" s="93"/>
      <c r="D31" s="93"/>
      <c r="E31" s="7">
        <f>SUM(E25:E30)</f>
        <v>15</v>
      </c>
      <c r="F31" s="7">
        <f>SUM(F25:F30)</f>
        <v>30</v>
      </c>
      <c r="G31" s="17"/>
      <c r="H31" s="18"/>
      <c r="I31" s="11"/>
      <c r="J31" s="12"/>
      <c r="K31" s="93" t="s">
        <v>9</v>
      </c>
      <c r="L31" s="93"/>
      <c r="M31" s="93"/>
      <c r="N31" s="7">
        <f>SUM(N25:N30)</f>
        <v>15</v>
      </c>
      <c r="O31" s="7">
        <f>SUM(O25:O30)</f>
        <v>30</v>
      </c>
      <c r="P31" s="17"/>
      <c r="Q31" s="18"/>
    </row>
    <row r="32" spans="1:17" x14ac:dyDescent="0.25">
      <c r="A32" s="11"/>
      <c r="B32" s="11"/>
      <c r="C32" s="11"/>
      <c r="D32" s="11"/>
      <c r="E32" s="11"/>
      <c r="F32" s="11"/>
      <c r="G32" s="11"/>
      <c r="H32" s="11"/>
      <c r="I32" s="11"/>
      <c r="J32" s="11"/>
      <c r="K32" s="11"/>
      <c r="L32" s="11"/>
      <c r="M32" s="11"/>
      <c r="N32" s="11"/>
      <c r="O32" s="11"/>
      <c r="P32" s="11"/>
      <c r="Q32" s="11"/>
    </row>
    <row r="33" spans="1:17" x14ac:dyDescent="0.25">
      <c r="A33" s="96" t="s">
        <v>14</v>
      </c>
      <c r="B33" s="96"/>
      <c r="C33" s="96"/>
      <c r="D33" s="96"/>
      <c r="E33" s="96"/>
      <c r="F33" s="96"/>
      <c r="G33" s="96"/>
      <c r="H33" s="5"/>
      <c r="I33" s="11"/>
      <c r="J33" s="96" t="s">
        <v>15</v>
      </c>
      <c r="K33" s="96"/>
      <c r="L33" s="96"/>
      <c r="M33" s="96"/>
      <c r="N33" s="96"/>
      <c r="O33" s="96"/>
      <c r="P33" s="96"/>
      <c r="Q33" s="5"/>
    </row>
    <row r="34" spans="1:17" x14ac:dyDescent="0.25">
      <c r="A34" s="7" t="s">
        <v>2</v>
      </c>
      <c r="B34" s="7" t="s">
        <v>3</v>
      </c>
      <c r="C34" s="8" t="s">
        <v>4</v>
      </c>
      <c r="D34" s="8" t="s">
        <v>5</v>
      </c>
      <c r="E34" s="8" t="s">
        <v>6</v>
      </c>
      <c r="F34" s="8" t="s">
        <v>186</v>
      </c>
      <c r="G34" s="9" t="s">
        <v>8</v>
      </c>
      <c r="H34" s="10" t="s">
        <v>184</v>
      </c>
      <c r="I34" s="11"/>
      <c r="J34" s="7" t="s">
        <v>2</v>
      </c>
      <c r="K34" s="7" t="s">
        <v>3</v>
      </c>
      <c r="L34" s="8" t="s">
        <v>4</v>
      </c>
      <c r="M34" s="8" t="s">
        <v>5</v>
      </c>
      <c r="N34" s="8" t="s">
        <v>6</v>
      </c>
      <c r="O34" s="8" t="s">
        <v>186</v>
      </c>
      <c r="P34" s="9" t="s">
        <v>8</v>
      </c>
      <c r="Q34" s="10" t="s">
        <v>184</v>
      </c>
    </row>
    <row r="35" spans="1:17" x14ac:dyDescent="0.25">
      <c r="A35" s="22" t="s">
        <v>189</v>
      </c>
      <c r="B35" s="22" t="str">
        <f>[1]MTAR!H47</f>
        <v>Geçmişte Çeviri ve Çevirmenlik</v>
      </c>
      <c r="C35" s="23">
        <f>[1]MTAR!I47</f>
        <v>3</v>
      </c>
      <c r="D35" s="23">
        <f>[1]MTAR!J47</f>
        <v>0</v>
      </c>
      <c r="E35" s="23">
        <f>[1]MTAR!K47</f>
        <v>3</v>
      </c>
      <c r="F35" s="23">
        <v>8</v>
      </c>
      <c r="G35" s="24" t="str">
        <f>[1]MTAR!M47</f>
        <v>Zorunlu</v>
      </c>
      <c r="H35" s="25" t="s">
        <v>185</v>
      </c>
      <c r="I35" s="11"/>
      <c r="J35" s="12" t="s">
        <v>141</v>
      </c>
      <c r="K35" s="12" t="str">
        <f>[1]MTAR!H56</f>
        <v>Medya Çevirisi</v>
      </c>
      <c r="L35" s="13">
        <f>[1]MTAR!I56</f>
        <v>3</v>
      </c>
      <c r="M35" s="13">
        <f>[1]MTAR!J56</f>
        <v>0</v>
      </c>
      <c r="N35" s="13">
        <f>[1]MTAR!K56</f>
        <v>3</v>
      </c>
      <c r="O35" s="13">
        <f>[1]MTAR!L56</f>
        <v>8</v>
      </c>
      <c r="P35" s="14" t="str">
        <f>[1]MTAR!M56</f>
        <v>Zorunlu</v>
      </c>
      <c r="Q35" s="15" t="s">
        <v>185</v>
      </c>
    </row>
    <row r="36" spans="1:17" x14ac:dyDescent="0.25">
      <c r="A36" s="12" t="s">
        <v>81</v>
      </c>
      <c r="B36" s="12" t="s">
        <v>82</v>
      </c>
      <c r="C36" s="13">
        <v>2</v>
      </c>
      <c r="D36" s="13">
        <v>0</v>
      </c>
      <c r="E36" s="13">
        <v>2</v>
      </c>
      <c r="F36" s="13">
        <v>3</v>
      </c>
      <c r="G36" s="14" t="s">
        <v>40</v>
      </c>
      <c r="H36" s="15" t="s">
        <v>185</v>
      </c>
      <c r="I36" s="11"/>
      <c r="J36" s="12"/>
      <c r="K36" s="19" t="s">
        <v>90</v>
      </c>
      <c r="L36" s="13">
        <v>3</v>
      </c>
      <c r="M36" s="13">
        <v>0</v>
      </c>
      <c r="N36" s="13">
        <v>3</v>
      </c>
      <c r="O36" s="13">
        <v>7</v>
      </c>
      <c r="P36" s="14" t="s">
        <v>21</v>
      </c>
      <c r="Q36" s="15" t="s">
        <v>185</v>
      </c>
    </row>
    <row r="37" spans="1:17" x14ac:dyDescent="0.25">
      <c r="A37" s="12"/>
      <c r="B37" s="19" t="s">
        <v>90</v>
      </c>
      <c r="C37" s="13">
        <v>3</v>
      </c>
      <c r="D37" s="13">
        <v>0</v>
      </c>
      <c r="E37" s="13">
        <v>3</v>
      </c>
      <c r="F37" s="13">
        <v>5</v>
      </c>
      <c r="G37" s="14" t="s">
        <v>21</v>
      </c>
      <c r="H37" s="15" t="s">
        <v>185</v>
      </c>
      <c r="I37" s="11"/>
      <c r="J37" s="12"/>
      <c r="K37" s="26" t="s">
        <v>93</v>
      </c>
      <c r="L37" s="13">
        <f>[1]MTAR!I58</f>
        <v>3</v>
      </c>
      <c r="M37" s="13">
        <f>[1]MTAR!J58</f>
        <v>0</v>
      </c>
      <c r="N37" s="13">
        <f>[1]MTAR!K58</f>
        <v>3</v>
      </c>
      <c r="O37" s="13">
        <f>[1]MTAR!L58</f>
        <v>7</v>
      </c>
      <c r="P37" s="14" t="str">
        <f>[1]MTAR!M58</f>
        <v>Seçmeli</v>
      </c>
      <c r="Q37" s="15" t="s">
        <v>185</v>
      </c>
    </row>
    <row r="38" spans="1:17" x14ac:dyDescent="0.25">
      <c r="A38" s="12"/>
      <c r="B38" s="26" t="s">
        <v>93</v>
      </c>
      <c r="C38" s="13">
        <f>[1]MTAR!I49</f>
        <v>3</v>
      </c>
      <c r="D38" s="13">
        <f>[1]MTAR!J49</f>
        <v>0</v>
      </c>
      <c r="E38" s="13">
        <f>[1]MTAR!K49</f>
        <v>3</v>
      </c>
      <c r="F38" s="13">
        <v>6</v>
      </c>
      <c r="G38" s="14" t="str">
        <f>[1]MTAR!M49</f>
        <v>Seçmeli</v>
      </c>
      <c r="H38" s="15" t="s">
        <v>185</v>
      </c>
      <c r="I38" s="11"/>
      <c r="J38" s="12"/>
      <c r="K38" s="16" t="str">
        <f>[1]MTAR!H59</f>
        <v>Seçmeli Yabancı Dil</v>
      </c>
      <c r="L38" s="13">
        <f>[1]MTAR!I59</f>
        <v>2</v>
      </c>
      <c r="M38" s="13">
        <f>[1]MTAR!J59</f>
        <v>2</v>
      </c>
      <c r="N38" s="13">
        <f>[1]MTAR!K59</f>
        <v>3</v>
      </c>
      <c r="O38" s="13">
        <f>[1]MTAR!L59</f>
        <v>8</v>
      </c>
      <c r="P38" s="14" t="str">
        <f>[1]MTAR!M59</f>
        <v>Seçmeli</v>
      </c>
      <c r="Q38" s="15" t="s">
        <v>185</v>
      </c>
    </row>
    <row r="39" spans="1:17" x14ac:dyDescent="0.25">
      <c r="A39" s="12"/>
      <c r="B39" s="16" t="str">
        <f>[1]MTAR!H50</f>
        <v>Seçmeli Yabancı Dil</v>
      </c>
      <c r="C39" s="13">
        <f>[1]MTAR!I50</f>
        <v>2</v>
      </c>
      <c r="D39" s="13">
        <f>[1]MTAR!J50</f>
        <v>2</v>
      </c>
      <c r="E39" s="13">
        <f>[1]MTAR!K50</f>
        <v>3</v>
      </c>
      <c r="F39" s="13">
        <f>[1]MTAR!L50</f>
        <v>8</v>
      </c>
      <c r="G39" s="14" t="str">
        <f>[1]MTAR!M50</f>
        <v>Seçmeli</v>
      </c>
      <c r="H39" s="15" t="s">
        <v>185</v>
      </c>
      <c r="I39" s="6"/>
      <c r="J39" s="27"/>
      <c r="K39" s="105" t="s">
        <v>9</v>
      </c>
      <c r="L39" s="105"/>
      <c r="M39" s="105"/>
      <c r="N39" s="28">
        <f>SUM(N33:N38)</f>
        <v>12</v>
      </c>
      <c r="O39" s="28">
        <f>SUM(O33:O38)</f>
        <v>30</v>
      </c>
      <c r="P39" s="29"/>
      <c r="Q39" s="18"/>
    </row>
    <row r="40" spans="1:17" x14ac:dyDescent="0.25">
      <c r="A40" s="12"/>
      <c r="B40" s="93" t="s">
        <v>9</v>
      </c>
      <c r="C40" s="93"/>
      <c r="D40" s="93"/>
      <c r="E40" s="7">
        <f>SUM(E34:E39)</f>
        <v>14</v>
      </c>
      <c r="F40" s="7">
        <v>30</v>
      </c>
      <c r="G40" s="17"/>
      <c r="H40" s="18"/>
      <c r="I40" s="11"/>
      <c r="J40" s="106" t="s">
        <v>16</v>
      </c>
      <c r="K40" s="107"/>
      <c r="L40" s="107"/>
      <c r="M40" s="107"/>
      <c r="N40" s="107"/>
      <c r="O40" s="107"/>
      <c r="P40" s="107"/>
      <c r="Q40" s="107"/>
    </row>
    <row r="41" spans="1:17" x14ac:dyDescent="0.25">
      <c r="A41" s="108" t="s">
        <v>16</v>
      </c>
      <c r="B41" s="109"/>
      <c r="C41" s="109"/>
      <c r="D41" s="109"/>
      <c r="E41" s="109"/>
      <c r="F41" s="109"/>
      <c r="G41" s="109"/>
      <c r="H41" s="109"/>
      <c r="I41" s="11"/>
      <c r="J41" s="30" t="s">
        <v>160</v>
      </c>
      <c r="K41" s="30" t="str">
        <f>[1]MTAR!H60</f>
        <v>Eşzamanlı Çeviri II</v>
      </c>
      <c r="L41" s="31">
        <f>[1]MTAR!I60</f>
        <v>3</v>
      </c>
      <c r="M41" s="31">
        <f>[1]MTAR!J60</f>
        <v>0</v>
      </c>
      <c r="N41" s="31">
        <f>[1]MTAR!K60</f>
        <v>3</v>
      </c>
      <c r="O41" s="32">
        <f>[1]MTAR!L60</f>
        <v>7</v>
      </c>
      <c r="P41" s="33" t="str">
        <f>[1]MUTC!M60</f>
        <v>Zorunlu</v>
      </c>
      <c r="Q41" s="34" t="s">
        <v>185</v>
      </c>
    </row>
    <row r="42" spans="1:17" x14ac:dyDescent="0.25">
      <c r="A42" s="12" t="s">
        <v>189</v>
      </c>
      <c r="B42" s="12" t="str">
        <f>[1]MTAR!H51</f>
        <v>Geçmişte Çeviri ve Çevirmenlik</v>
      </c>
      <c r="C42" s="35">
        <f>[1]MTAR!I51</f>
        <v>3</v>
      </c>
      <c r="D42" s="35">
        <f>[1]MTAR!J51</f>
        <v>0</v>
      </c>
      <c r="E42" s="35">
        <f>[1]MTAR!K51</f>
        <v>3</v>
      </c>
      <c r="F42" s="13">
        <v>8</v>
      </c>
      <c r="G42" s="14" t="str">
        <f>[1]MUTC!M51</f>
        <v>Zorunlu</v>
      </c>
      <c r="H42" s="15" t="s">
        <v>185</v>
      </c>
      <c r="I42" s="11"/>
      <c r="J42" s="12" t="s">
        <v>161</v>
      </c>
      <c r="K42" s="12" t="str">
        <f>[1]MTAR!H61</f>
        <v>Elektronik Medyada Sözlü Çeviri</v>
      </c>
      <c r="L42" s="35">
        <f>[1]MTAR!I61</f>
        <v>3</v>
      </c>
      <c r="M42" s="35">
        <f>[1]MTAR!J61</f>
        <v>0</v>
      </c>
      <c r="N42" s="35">
        <f>[1]MTAR!K61</f>
        <v>3</v>
      </c>
      <c r="O42" s="13">
        <f>[1]MTAR!L61</f>
        <v>8</v>
      </c>
      <c r="P42" s="14" t="str">
        <f>[1]MUTC!M61</f>
        <v>Zorunlu</v>
      </c>
      <c r="Q42" s="15" t="s">
        <v>185</v>
      </c>
    </row>
    <row r="43" spans="1:17" x14ac:dyDescent="0.25">
      <c r="A43" s="12" t="s">
        <v>158</v>
      </c>
      <c r="B43" s="12" t="str">
        <f>[1]MTAR!H52</f>
        <v>Eşzamanlı Çeviri I</v>
      </c>
      <c r="C43" s="35">
        <f>[1]MTAR!I52</f>
        <v>3</v>
      </c>
      <c r="D43" s="35">
        <f>[1]MTAR!J52</f>
        <v>0</v>
      </c>
      <c r="E43" s="35">
        <f>[1]MTAR!K52</f>
        <v>3</v>
      </c>
      <c r="F43" s="13">
        <f>[1]MTAR!L52</f>
        <v>6</v>
      </c>
      <c r="G43" s="14" t="str">
        <f>[1]MUTC!M52</f>
        <v>Zorunlu</v>
      </c>
      <c r="H43" s="15" t="s">
        <v>185</v>
      </c>
      <c r="I43" s="11"/>
      <c r="J43" s="12"/>
      <c r="K43" s="26" t="s">
        <v>93</v>
      </c>
      <c r="L43" s="35">
        <f>[1]MTAR!I62</f>
        <v>3</v>
      </c>
      <c r="M43" s="35">
        <f>[1]MTAR!J62</f>
        <v>0</v>
      </c>
      <c r="N43" s="35">
        <f>[1]MTAR!K62</f>
        <v>3</v>
      </c>
      <c r="O43" s="13">
        <f>[1]MTAR!L62</f>
        <v>7</v>
      </c>
      <c r="P43" s="14" t="str">
        <f>[1]MUTC!M62</f>
        <v>Seçmeli</v>
      </c>
      <c r="Q43" s="15" t="s">
        <v>185</v>
      </c>
    </row>
    <row r="44" spans="1:17" x14ac:dyDescent="0.25">
      <c r="A44" s="12" t="s">
        <v>159</v>
      </c>
      <c r="B44" s="12" t="str">
        <f>[1]MTAR!H53</f>
        <v>Ardıl Çeviri II</v>
      </c>
      <c r="C44" s="35">
        <f>[1]MTAR!I53</f>
        <v>3</v>
      </c>
      <c r="D44" s="35">
        <f>[1]MTAR!J53</f>
        <v>0</v>
      </c>
      <c r="E44" s="35">
        <f>[1]MTAR!K53</f>
        <v>3</v>
      </c>
      <c r="F44" s="13">
        <v>5</v>
      </c>
      <c r="G44" s="14" t="str">
        <f>[1]MUTC!M53</f>
        <v>Zorunlu</v>
      </c>
      <c r="H44" s="15" t="s">
        <v>185</v>
      </c>
      <c r="I44" s="11"/>
      <c r="J44" s="12"/>
      <c r="K44" s="16" t="str">
        <f>[1]MTAR!H63</f>
        <v>Seçmeli Yabancı Dil</v>
      </c>
      <c r="L44" s="35">
        <f>[1]MTAR!I63</f>
        <v>2</v>
      </c>
      <c r="M44" s="35">
        <f>[1]MTAR!J63</f>
        <v>2</v>
      </c>
      <c r="N44" s="35">
        <f>[1]MTAR!K63</f>
        <v>3</v>
      </c>
      <c r="O44" s="13">
        <f>[1]MTAR!L63</f>
        <v>8</v>
      </c>
      <c r="P44" s="14" t="str">
        <f>[1]MUTC!M63</f>
        <v>Seçmeli</v>
      </c>
      <c r="Q44" s="15" t="s">
        <v>185</v>
      </c>
    </row>
    <row r="45" spans="1:17" x14ac:dyDescent="0.25">
      <c r="A45" s="12" t="s">
        <v>81</v>
      </c>
      <c r="B45" s="12" t="s">
        <v>82</v>
      </c>
      <c r="C45" s="35">
        <v>2</v>
      </c>
      <c r="D45" s="35">
        <v>0</v>
      </c>
      <c r="E45" s="35">
        <v>2</v>
      </c>
      <c r="F45" s="13">
        <v>3</v>
      </c>
      <c r="G45" s="14" t="s">
        <v>40</v>
      </c>
      <c r="H45" s="15" t="s">
        <v>185</v>
      </c>
      <c r="I45" s="11"/>
      <c r="J45" s="16"/>
      <c r="K45" s="93" t="s">
        <v>9</v>
      </c>
      <c r="L45" s="93"/>
      <c r="M45" s="93"/>
      <c r="N45" s="7">
        <f>SUM(N41:N44)</f>
        <v>12</v>
      </c>
      <c r="O45" s="7">
        <f>SUM(O41:O44)</f>
        <v>30</v>
      </c>
      <c r="P45" s="36"/>
      <c r="Q45" s="37"/>
    </row>
    <row r="46" spans="1:17" x14ac:dyDescent="0.25">
      <c r="A46" s="12"/>
      <c r="B46" s="16" t="str">
        <f>[1]MTAR!H54</f>
        <v>Seçmeli Yabancı Dil</v>
      </c>
      <c r="C46" s="35">
        <f>[1]MTAR!I54</f>
        <v>2</v>
      </c>
      <c r="D46" s="35">
        <f>[1]MTAR!J54</f>
        <v>2</v>
      </c>
      <c r="E46" s="35">
        <f>[1]MTAR!K54</f>
        <v>3</v>
      </c>
      <c r="F46" s="13">
        <f>[1]MTAR!L54</f>
        <v>8</v>
      </c>
      <c r="G46" s="14" t="str">
        <f>[1]MUTC!M54</f>
        <v>Seçmeli</v>
      </c>
      <c r="H46" s="15" t="s">
        <v>185</v>
      </c>
      <c r="I46" s="11"/>
      <c r="J46" s="11"/>
      <c r="K46" s="11"/>
      <c r="L46" s="11"/>
      <c r="M46" s="11"/>
      <c r="N46" s="11"/>
      <c r="O46" s="11"/>
      <c r="P46" s="11"/>
      <c r="Q46" s="11"/>
    </row>
    <row r="47" spans="1:17" x14ac:dyDescent="0.25">
      <c r="A47" s="12"/>
      <c r="B47" s="93" t="s">
        <v>9</v>
      </c>
      <c r="C47" s="93"/>
      <c r="D47" s="93"/>
      <c r="E47" s="7">
        <f>SUM(E41:E46)</f>
        <v>14</v>
      </c>
      <c r="F47" s="7">
        <v>30</v>
      </c>
      <c r="G47" s="17"/>
      <c r="H47" s="18"/>
      <c r="I47" s="11"/>
      <c r="J47" s="11"/>
      <c r="K47" s="11"/>
      <c r="L47" s="11"/>
      <c r="M47" s="11"/>
      <c r="N47" s="11"/>
      <c r="O47" s="11"/>
      <c r="P47" s="11"/>
      <c r="Q47" s="11"/>
    </row>
    <row r="49" spans="1:17" x14ac:dyDescent="0.25">
      <c r="A49" s="11"/>
      <c r="B49" s="38" t="s">
        <v>83</v>
      </c>
      <c r="C49" s="103">
        <f>SUM(E12,N12,E22,N22,E31,N31,E40,N39)</f>
        <v>124</v>
      </c>
      <c r="D49" s="103"/>
      <c r="E49" s="103"/>
      <c r="F49" s="11"/>
      <c r="G49" s="11"/>
      <c r="H49" s="11"/>
      <c r="I49" s="11"/>
      <c r="J49" s="11"/>
      <c r="K49" s="11"/>
      <c r="L49" s="11"/>
      <c r="M49" s="11"/>
      <c r="N49" s="11"/>
      <c r="O49" s="11"/>
      <c r="P49" s="11"/>
    </row>
    <row r="50" spans="1:17" x14ac:dyDescent="0.25">
      <c r="A50" s="11"/>
      <c r="B50" s="38" t="s">
        <v>84</v>
      </c>
      <c r="C50" s="103">
        <f>SUM(E12,N12,E22,N22,E31,N31,E47,N45)</f>
        <v>124</v>
      </c>
      <c r="D50" s="103"/>
      <c r="E50" s="103"/>
      <c r="F50" s="11"/>
      <c r="G50" s="11"/>
      <c r="H50" s="11"/>
      <c r="I50" s="40"/>
      <c r="J50" s="11"/>
      <c r="K50" s="11"/>
      <c r="L50" s="11"/>
      <c r="M50" s="11"/>
      <c r="N50" s="11"/>
      <c r="O50" s="11"/>
      <c r="P50" s="11"/>
    </row>
    <row r="51" spans="1:17" x14ac:dyDescent="0.25">
      <c r="A51" s="11"/>
      <c r="B51" s="38" t="s">
        <v>17</v>
      </c>
      <c r="C51" s="103">
        <f>SUM(F12,O12,F22,O22,F31,O31,F40,O39)</f>
        <v>240</v>
      </c>
      <c r="D51" s="103"/>
      <c r="E51" s="103"/>
      <c r="F51" s="11"/>
      <c r="G51" s="11"/>
      <c r="H51" s="11"/>
      <c r="I51" s="11"/>
      <c r="J51" s="40"/>
      <c r="K51" s="40"/>
      <c r="L51" s="40"/>
      <c r="M51" s="40"/>
      <c r="N51" s="40"/>
      <c r="O51" s="40"/>
      <c r="P51" s="40"/>
      <c r="Q51" s="41"/>
    </row>
    <row r="52" spans="1:17" x14ac:dyDescent="0.25">
      <c r="A52" s="11"/>
      <c r="B52" s="11"/>
      <c r="C52" s="11"/>
      <c r="D52" s="11"/>
      <c r="E52" s="11"/>
      <c r="F52" s="11"/>
      <c r="G52" s="11"/>
      <c r="H52" s="11"/>
      <c r="I52" s="40"/>
      <c r="J52" s="11"/>
      <c r="K52" s="11"/>
      <c r="L52" s="11"/>
      <c r="M52" s="11"/>
      <c r="N52" s="11"/>
      <c r="O52" s="11"/>
      <c r="P52" s="11"/>
    </row>
    <row r="53" spans="1:17" ht="15.75" customHeight="1" x14ac:dyDescent="0.25">
      <c r="A53" s="110" t="s">
        <v>18</v>
      </c>
      <c r="B53" s="110"/>
      <c r="C53" s="110"/>
      <c r="D53" s="110"/>
      <c r="E53" s="110"/>
      <c r="F53" s="110"/>
      <c r="G53" s="110"/>
      <c r="H53" s="110"/>
      <c r="I53" s="110"/>
      <c r="J53" s="110"/>
      <c r="K53" s="110"/>
      <c r="L53" s="110"/>
      <c r="M53" s="110"/>
      <c r="N53" s="110"/>
      <c r="O53" s="110"/>
      <c r="P53" s="110"/>
      <c r="Q53" s="41"/>
    </row>
    <row r="54" spans="1:17" ht="15.75" customHeight="1" x14ac:dyDescent="0.25">
      <c r="A54" s="40"/>
      <c r="B54" s="40"/>
      <c r="C54" s="40"/>
      <c r="D54" s="40"/>
      <c r="E54" s="40"/>
      <c r="F54" s="40"/>
      <c r="G54" s="40"/>
      <c r="H54" s="40"/>
      <c r="I54" s="40"/>
      <c r="J54" s="40"/>
      <c r="K54" s="40"/>
      <c r="L54" s="40"/>
      <c r="M54" s="40"/>
      <c r="N54" s="40"/>
      <c r="O54" s="40"/>
      <c r="P54" s="40"/>
      <c r="Q54" s="41"/>
    </row>
    <row r="55" spans="1:17" ht="15.75" customHeight="1" x14ac:dyDescent="0.25">
      <c r="A55" s="40"/>
      <c r="B55" s="40"/>
      <c r="C55" s="40"/>
      <c r="D55" s="40"/>
      <c r="E55" s="40"/>
      <c r="F55" s="40"/>
      <c r="G55" s="40"/>
      <c r="H55" s="40"/>
      <c r="I55" s="40"/>
      <c r="J55" s="40"/>
      <c r="K55" s="40"/>
      <c r="L55" s="40"/>
      <c r="M55" s="40"/>
      <c r="N55" s="40"/>
      <c r="O55" s="40"/>
      <c r="P55" s="40"/>
      <c r="Q55" s="41"/>
    </row>
    <row r="56" spans="1:17" ht="15.75" x14ac:dyDescent="0.25">
      <c r="A56" s="102" t="s">
        <v>19</v>
      </c>
      <c r="B56" s="102"/>
      <c r="C56" s="102"/>
      <c r="D56" s="102"/>
      <c r="E56" s="102"/>
      <c r="F56" s="102"/>
      <c r="G56" s="102"/>
      <c r="H56" s="102"/>
      <c r="I56" s="102"/>
      <c r="J56" s="102"/>
      <c r="K56" s="102"/>
      <c r="L56" s="102"/>
      <c r="M56" s="102"/>
      <c r="N56" s="102"/>
      <c r="O56" s="102"/>
      <c r="P56" s="102"/>
      <c r="Q56" s="43"/>
    </row>
    <row r="57" spans="1:17" ht="15.75" x14ac:dyDescent="0.25">
      <c r="A57" s="42"/>
      <c r="B57" s="42" t="s">
        <v>119</v>
      </c>
      <c r="C57" s="42"/>
      <c r="D57" s="42"/>
      <c r="E57" s="42"/>
      <c r="F57" s="42"/>
      <c r="G57" s="42"/>
      <c r="H57" s="42"/>
      <c r="I57" s="42"/>
      <c r="J57" s="42"/>
      <c r="K57" s="42" t="s">
        <v>120</v>
      </c>
      <c r="L57" s="42"/>
      <c r="M57" s="42"/>
      <c r="N57" s="42"/>
      <c r="O57" s="42"/>
      <c r="P57" s="42"/>
      <c r="Q57" s="43"/>
    </row>
    <row r="58" spans="1:17" x14ac:dyDescent="0.25">
      <c r="A58" s="94"/>
      <c r="B58" s="94"/>
      <c r="C58" s="94"/>
      <c r="D58" s="94"/>
      <c r="E58" s="94"/>
      <c r="F58" s="94"/>
      <c r="G58" s="94"/>
      <c r="H58" s="44"/>
      <c r="J58" s="94"/>
      <c r="K58" s="94"/>
      <c r="L58" s="94"/>
      <c r="M58" s="94"/>
      <c r="N58" s="94"/>
      <c r="O58" s="94"/>
      <c r="P58" s="94"/>
      <c r="Q58" s="44"/>
    </row>
    <row r="59" spans="1:17" x14ac:dyDescent="0.25">
      <c r="A59" s="103" t="s">
        <v>20</v>
      </c>
      <c r="B59" s="103"/>
      <c r="C59" s="103"/>
      <c r="D59" s="103"/>
      <c r="E59" s="103"/>
      <c r="F59" s="103"/>
      <c r="G59" s="104"/>
      <c r="H59" s="46"/>
      <c r="I59" s="40"/>
      <c r="J59" s="103" t="s">
        <v>20</v>
      </c>
      <c r="K59" s="103"/>
      <c r="L59" s="103"/>
      <c r="M59" s="103"/>
      <c r="N59" s="103"/>
      <c r="O59" s="103"/>
      <c r="P59" s="104"/>
      <c r="Q59" s="46"/>
    </row>
    <row r="60" spans="1:17" x14ac:dyDescent="0.25">
      <c r="A60" s="47" t="s">
        <v>2</v>
      </c>
      <c r="B60" s="47" t="s">
        <v>3</v>
      </c>
      <c r="C60" s="47" t="s">
        <v>4</v>
      </c>
      <c r="D60" s="47" t="s">
        <v>5</v>
      </c>
      <c r="E60" s="47" t="s">
        <v>6</v>
      </c>
      <c r="F60" s="48" t="s">
        <v>7</v>
      </c>
      <c r="G60" s="49" t="s">
        <v>8</v>
      </c>
      <c r="H60" s="50" t="s">
        <v>184</v>
      </c>
      <c r="I60" s="11"/>
      <c r="J60" s="47" t="s">
        <v>2</v>
      </c>
      <c r="K60" s="47" t="s">
        <v>3</v>
      </c>
      <c r="L60" s="39" t="s">
        <v>4</v>
      </c>
      <c r="M60" s="39" t="s">
        <v>5</v>
      </c>
      <c r="N60" s="39" t="s">
        <v>6</v>
      </c>
      <c r="O60" s="51" t="s">
        <v>7</v>
      </c>
      <c r="P60" s="45" t="s">
        <v>8</v>
      </c>
      <c r="Q60" s="46" t="s">
        <v>184</v>
      </c>
    </row>
    <row r="61" spans="1:17" x14ac:dyDescent="0.25">
      <c r="A61" s="52" t="s">
        <v>60</v>
      </c>
      <c r="B61" s="52" t="s">
        <v>61</v>
      </c>
      <c r="C61" s="52">
        <v>2</v>
      </c>
      <c r="D61" s="52">
        <v>2</v>
      </c>
      <c r="E61" s="52">
        <v>3</v>
      </c>
      <c r="F61" s="52">
        <v>5</v>
      </c>
      <c r="G61" s="53" t="s">
        <v>21</v>
      </c>
      <c r="H61" s="54" t="s">
        <v>185</v>
      </c>
      <c r="I61" s="11"/>
      <c r="J61" s="52" t="s">
        <v>66</v>
      </c>
      <c r="K61" s="52" t="s">
        <v>67</v>
      </c>
      <c r="L61" s="52">
        <v>2</v>
      </c>
      <c r="M61" s="52">
        <v>2</v>
      </c>
      <c r="N61" s="52">
        <v>3</v>
      </c>
      <c r="O61" s="52">
        <v>5</v>
      </c>
      <c r="P61" s="53" t="s">
        <v>21</v>
      </c>
      <c r="Q61" s="54" t="s">
        <v>185</v>
      </c>
    </row>
    <row r="62" spans="1:17" ht="15.75" x14ac:dyDescent="0.25">
      <c r="A62" s="52" t="s">
        <v>22</v>
      </c>
      <c r="B62" s="52" t="s">
        <v>23</v>
      </c>
      <c r="C62" s="52">
        <v>2</v>
      </c>
      <c r="D62" s="52">
        <v>2</v>
      </c>
      <c r="E62" s="52">
        <v>3</v>
      </c>
      <c r="F62" s="52">
        <v>5</v>
      </c>
      <c r="G62" s="53" t="s">
        <v>21</v>
      </c>
      <c r="H62" s="54" t="s">
        <v>185</v>
      </c>
      <c r="I62" s="42"/>
      <c r="J62" s="52" t="s">
        <v>42</v>
      </c>
      <c r="K62" s="52" t="s">
        <v>43</v>
      </c>
      <c r="L62" s="52">
        <v>2</v>
      </c>
      <c r="M62" s="52">
        <v>2</v>
      </c>
      <c r="N62" s="52">
        <v>3</v>
      </c>
      <c r="O62" s="52">
        <v>5</v>
      </c>
      <c r="P62" s="53" t="s">
        <v>21</v>
      </c>
      <c r="Q62" s="54" t="s">
        <v>185</v>
      </c>
    </row>
    <row r="63" spans="1:17" ht="15.75" x14ac:dyDescent="0.25">
      <c r="A63" s="52" t="s">
        <v>28</v>
      </c>
      <c r="B63" s="52" t="s">
        <v>29</v>
      </c>
      <c r="C63" s="52">
        <v>2</v>
      </c>
      <c r="D63" s="52">
        <v>2</v>
      </c>
      <c r="E63" s="52">
        <v>3</v>
      </c>
      <c r="F63" s="52">
        <v>5</v>
      </c>
      <c r="G63" s="53" t="s">
        <v>21</v>
      </c>
      <c r="H63" s="54" t="s">
        <v>185</v>
      </c>
      <c r="I63" s="42"/>
      <c r="J63" s="52" t="s">
        <v>48</v>
      </c>
      <c r="K63" s="52" t="s">
        <v>49</v>
      </c>
      <c r="L63" s="52">
        <v>2</v>
      </c>
      <c r="M63" s="52">
        <v>2</v>
      </c>
      <c r="N63" s="52">
        <v>3</v>
      </c>
      <c r="O63" s="52">
        <v>5</v>
      </c>
      <c r="P63" s="53" t="s">
        <v>21</v>
      </c>
      <c r="Q63" s="54" t="s">
        <v>185</v>
      </c>
    </row>
    <row r="64" spans="1:17" ht="15.75" x14ac:dyDescent="0.25">
      <c r="A64" s="52" t="s">
        <v>36</v>
      </c>
      <c r="B64" s="52" t="s">
        <v>37</v>
      </c>
      <c r="C64" s="52">
        <v>2</v>
      </c>
      <c r="D64" s="52">
        <v>2</v>
      </c>
      <c r="E64" s="52">
        <v>3</v>
      </c>
      <c r="F64" s="52">
        <v>8</v>
      </c>
      <c r="G64" s="53" t="s">
        <v>21</v>
      </c>
      <c r="H64" s="54" t="s">
        <v>185</v>
      </c>
      <c r="I64" s="42"/>
      <c r="J64" s="52" t="s">
        <v>54</v>
      </c>
      <c r="K64" s="52" t="s">
        <v>55</v>
      </c>
      <c r="L64" s="52">
        <v>2</v>
      </c>
      <c r="M64" s="52">
        <v>2</v>
      </c>
      <c r="N64" s="52">
        <v>3</v>
      </c>
      <c r="O64" s="52">
        <v>8</v>
      </c>
      <c r="P64" s="53" t="s">
        <v>21</v>
      </c>
      <c r="Q64" s="54" t="s">
        <v>185</v>
      </c>
    </row>
    <row r="65" spans="1:17" x14ac:dyDescent="0.25">
      <c r="A65" s="52" t="s">
        <v>142</v>
      </c>
      <c r="B65" s="52" t="s">
        <v>143</v>
      </c>
      <c r="C65" s="52">
        <v>2</v>
      </c>
      <c r="D65" s="52">
        <v>2</v>
      </c>
      <c r="E65" s="52">
        <v>3</v>
      </c>
      <c r="F65" s="52">
        <v>5</v>
      </c>
      <c r="G65" s="53" t="s">
        <v>21</v>
      </c>
      <c r="H65" s="54" t="s">
        <v>185</v>
      </c>
      <c r="I65" s="11"/>
      <c r="J65" s="52" t="s">
        <v>150</v>
      </c>
      <c r="K65" s="52" t="s">
        <v>154</v>
      </c>
      <c r="L65" s="52">
        <v>2</v>
      </c>
      <c r="M65" s="52">
        <v>2</v>
      </c>
      <c r="N65" s="52">
        <v>3</v>
      </c>
      <c r="O65" s="52">
        <v>5</v>
      </c>
      <c r="P65" s="53" t="s">
        <v>21</v>
      </c>
      <c r="Q65" s="54" t="s">
        <v>185</v>
      </c>
    </row>
    <row r="66" spans="1:17" x14ac:dyDescent="0.25">
      <c r="A66" s="52" t="s">
        <v>144</v>
      </c>
      <c r="B66" s="52" t="s">
        <v>145</v>
      </c>
      <c r="C66" s="52">
        <v>2</v>
      </c>
      <c r="D66" s="52">
        <v>2</v>
      </c>
      <c r="E66" s="52">
        <v>3</v>
      </c>
      <c r="F66" s="52">
        <v>5</v>
      </c>
      <c r="G66" s="53" t="s">
        <v>21</v>
      </c>
      <c r="H66" s="54" t="s">
        <v>185</v>
      </c>
      <c r="I66" s="11"/>
      <c r="J66" s="52" t="s">
        <v>151</v>
      </c>
      <c r="K66" s="52" t="s">
        <v>155</v>
      </c>
      <c r="L66" s="52">
        <v>2</v>
      </c>
      <c r="M66" s="52">
        <v>2</v>
      </c>
      <c r="N66" s="52">
        <v>3</v>
      </c>
      <c r="O66" s="52">
        <v>5</v>
      </c>
      <c r="P66" s="53" t="s">
        <v>21</v>
      </c>
      <c r="Q66" s="54" t="s">
        <v>185</v>
      </c>
    </row>
    <row r="67" spans="1:17" x14ac:dyDescent="0.25">
      <c r="A67" s="52" t="s">
        <v>146</v>
      </c>
      <c r="B67" s="52" t="s">
        <v>148</v>
      </c>
      <c r="C67" s="52">
        <v>2</v>
      </c>
      <c r="D67" s="52">
        <v>2</v>
      </c>
      <c r="E67" s="52">
        <v>3</v>
      </c>
      <c r="F67" s="52">
        <v>5</v>
      </c>
      <c r="G67" s="53" t="s">
        <v>21</v>
      </c>
      <c r="H67" s="54" t="s">
        <v>185</v>
      </c>
      <c r="I67" s="11"/>
      <c r="J67" s="52" t="s">
        <v>152</v>
      </c>
      <c r="K67" s="52" t="s">
        <v>156</v>
      </c>
      <c r="L67" s="52">
        <v>2</v>
      </c>
      <c r="M67" s="52">
        <v>2</v>
      </c>
      <c r="N67" s="52">
        <v>3</v>
      </c>
      <c r="O67" s="52">
        <v>5</v>
      </c>
      <c r="P67" s="53" t="s">
        <v>21</v>
      </c>
      <c r="Q67" s="54" t="s">
        <v>185</v>
      </c>
    </row>
    <row r="68" spans="1:17" x14ac:dyDescent="0.25">
      <c r="A68" s="52" t="s">
        <v>147</v>
      </c>
      <c r="B68" s="52" t="s">
        <v>149</v>
      </c>
      <c r="C68" s="52">
        <v>2</v>
      </c>
      <c r="D68" s="52">
        <v>2</v>
      </c>
      <c r="E68" s="52">
        <v>3</v>
      </c>
      <c r="F68" s="52">
        <v>8</v>
      </c>
      <c r="G68" s="53" t="s">
        <v>21</v>
      </c>
      <c r="H68" s="54" t="s">
        <v>185</v>
      </c>
      <c r="I68" s="11"/>
      <c r="J68" s="52" t="s">
        <v>153</v>
      </c>
      <c r="K68" s="52" t="s">
        <v>157</v>
      </c>
      <c r="L68" s="52">
        <v>2</v>
      </c>
      <c r="M68" s="52">
        <v>2</v>
      </c>
      <c r="N68" s="52">
        <v>3</v>
      </c>
      <c r="O68" s="52">
        <v>8</v>
      </c>
      <c r="P68" s="53" t="s">
        <v>21</v>
      </c>
      <c r="Q68" s="54" t="s">
        <v>185</v>
      </c>
    </row>
    <row r="69" spans="1:17" x14ac:dyDescent="0.25">
      <c r="A69" s="52" t="s">
        <v>62</v>
      </c>
      <c r="B69" s="52" t="s">
        <v>63</v>
      </c>
      <c r="C69" s="52">
        <v>2</v>
      </c>
      <c r="D69" s="52">
        <v>2</v>
      </c>
      <c r="E69" s="52">
        <v>3</v>
      </c>
      <c r="F69" s="52">
        <v>5</v>
      </c>
      <c r="G69" s="53" t="s">
        <v>21</v>
      </c>
      <c r="H69" s="54" t="s">
        <v>185</v>
      </c>
      <c r="I69" s="11"/>
      <c r="J69" s="52" t="s">
        <v>68</v>
      </c>
      <c r="K69" s="52" t="s">
        <v>69</v>
      </c>
      <c r="L69" s="52">
        <v>2</v>
      </c>
      <c r="M69" s="52">
        <v>2</v>
      </c>
      <c r="N69" s="52">
        <v>3</v>
      </c>
      <c r="O69" s="52">
        <v>5</v>
      </c>
      <c r="P69" s="53" t="s">
        <v>21</v>
      </c>
      <c r="Q69" s="54" t="s">
        <v>185</v>
      </c>
    </row>
    <row r="70" spans="1:17" x14ac:dyDescent="0.25">
      <c r="A70" s="52" t="s">
        <v>24</v>
      </c>
      <c r="B70" s="52" t="s">
        <v>25</v>
      </c>
      <c r="C70" s="52">
        <v>2</v>
      </c>
      <c r="D70" s="52">
        <v>2</v>
      </c>
      <c r="E70" s="52">
        <v>3</v>
      </c>
      <c r="F70" s="52">
        <v>5</v>
      </c>
      <c r="G70" s="53" t="s">
        <v>21</v>
      </c>
      <c r="H70" s="54" t="s">
        <v>185</v>
      </c>
      <c r="I70" s="11"/>
      <c r="J70" s="52" t="s">
        <v>44</v>
      </c>
      <c r="K70" s="52" t="s">
        <v>45</v>
      </c>
      <c r="L70" s="52">
        <v>2</v>
      </c>
      <c r="M70" s="52">
        <v>2</v>
      </c>
      <c r="N70" s="52">
        <v>3</v>
      </c>
      <c r="O70" s="52">
        <v>5</v>
      </c>
      <c r="P70" s="53" t="s">
        <v>21</v>
      </c>
      <c r="Q70" s="54" t="s">
        <v>185</v>
      </c>
    </row>
    <row r="71" spans="1:17" x14ac:dyDescent="0.25">
      <c r="A71" s="52" t="s">
        <v>30</v>
      </c>
      <c r="B71" s="52" t="s">
        <v>31</v>
      </c>
      <c r="C71" s="52">
        <v>2</v>
      </c>
      <c r="D71" s="52">
        <v>2</v>
      </c>
      <c r="E71" s="52">
        <v>3</v>
      </c>
      <c r="F71" s="52">
        <v>5</v>
      </c>
      <c r="G71" s="53" t="s">
        <v>21</v>
      </c>
      <c r="H71" s="54" t="s">
        <v>185</v>
      </c>
      <c r="I71" s="11"/>
      <c r="J71" s="52" t="s">
        <v>50</v>
      </c>
      <c r="K71" s="52" t="s">
        <v>51</v>
      </c>
      <c r="L71" s="52">
        <v>2</v>
      </c>
      <c r="M71" s="52">
        <v>2</v>
      </c>
      <c r="N71" s="52">
        <v>3</v>
      </c>
      <c r="O71" s="52">
        <v>5</v>
      </c>
      <c r="P71" s="53" t="s">
        <v>21</v>
      </c>
      <c r="Q71" s="54" t="s">
        <v>185</v>
      </c>
    </row>
    <row r="72" spans="1:17" x14ac:dyDescent="0.25">
      <c r="A72" s="52" t="s">
        <v>38</v>
      </c>
      <c r="B72" s="52" t="s">
        <v>39</v>
      </c>
      <c r="C72" s="52">
        <v>2</v>
      </c>
      <c r="D72" s="52">
        <v>2</v>
      </c>
      <c r="E72" s="52">
        <v>3</v>
      </c>
      <c r="F72" s="52">
        <v>8</v>
      </c>
      <c r="G72" s="53" t="s">
        <v>21</v>
      </c>
      <c r="H72" s="54" t="s">
        <v>185</v>
      </c>
      <c r="I72" s="11"/>
      <c r="J72" s="52" t="s">
        <v>58</v>
      </c>
      <c r="K72" s="52" t="s">
        <v>59</v>
      </c>
      <c r="L72" s="52">
        <v>2</v>
      </c>
      <c r="M72" s="52">
        <v>2</v>
      </c>
      <c r="N72" s="52">
        <v>3</v>
      </c>
      <c r="O72" s="52">
        <v>8</v>
      </c>
      <c r="P72" s="53" t="s">
        <v>21</v>
      </c>
      <c r="Q72" s="54" t="s">
        <v>185</v>
      </c>
    </row>
    <row r="73" spans="1:17" x14ac:dyDescent="0.25">
      <c r="A73" s="52" t="s">
        <v>121</v>
      </c>
      <c r="B73" s="52" t="s">
        <v>87</v>
      </c>
      <c r="C73" s="52">
        <v>2</v>
      </c>
      <c r="D73" s="52">
        <v>2</v>
      </c>
      <c r="E73" s="52">
        <v>3</v>
      </c>
      <c r="F73" s="52">
        <v>5</v>
      </c>
      <c r="G73" s="53" t="s">
        <v>21</v>
      </c>
      <c r="H73" s="54" t="s">
        <v>185</v>
      </c>
      <c r="I73" s="11"/>
      <c r="J73" s="52" t="s">
        <v>79</v>
      </c>
      <c r="K73" s="52" t="s">
        <v>76</v>
      </c>
      <c r="L73" s="52">
        <v>3</v>
      </c>
      <c r="M73" s="52">
        <v>0</v>
      </c>
      <c r="N73" s="52">
        <v>3</v>
      </c>
      <c r="O73" s="52">
        <v>6</v>
      </c>
      <c r="P73" s="53" t="s">
        <v>21</v>
      </c>
      <c r="Q73" s="54" t="s">
        <v>185</v>
      </c>
    </row>
    <row r="74" spans="1:17" x14ac:dyDescent="0.25">
      <c r="A74" s="52" t="s">
        <v>41</v>
      </c>
      <c r="B74" s="52" t="s">
        <v>78</v>
      </c>
      <c r="C74" s="52">
        <v>3</v>
      </c>
      <c r="D74" s="52">
        <v>0</v>
      </c>
      <c r="E74" s="52">
        <v>3</v>
      </c>
      <c r="F74" s="52">
        <v>6</v>
      </c>
      <c r="G74" s="53" t="s">
        <v>21</v>
      </c>
      <c r="H74" s="54" t="s">
        <v>185</v>
      </c>
      <c r="I74" s="11"/>
      <c r="J74" s="52" t="s">
        <v>80</v>
      </c>
      <c r="K74" s="52" t="s">
        <v>77</v>
      </c>
      <c r="L74" s="52">
        <v>3</v>
      </c>
      <c r="M74" s="52">
        <v>0</v>
      </c>
      <c r="N74" s="52">
        <v>3</v>
      </c>
      <c r="O74" s="52">
        <v>6</v>
      </c>
      <c r="P74" s="53" t="s">
        <v>21</v>
      </c>
      <c r="Q74" s="54" t="s">
        <v>185</v>
      </c>
    </row>
    <row r="75" spans="1:17" x14ac:dyDescent="0.25">
      <c r="A75" s="52" t="s">
        <v>64</v>
      </c>
      <c r="B75" s="52" t="s">
        <v>65</v>
      </c>
      <c r="C75" s="52">
        <v>2</v>
      </c>
      <c r="D75" s="52">
        <v>2</v>
      </c>
      <c r="E75" s="52">
        <v>3</v>
      </c>
      <c r="F75" s="52">
        <v>5</v>
      </c>
      <c r="G75" s="53" t="s">
        <v>21</v>
      </c>
      <c r="H75" s="54" t="s">
        <v>185</v>
      </c>
      <c r="I75" s="11"/>
      <c r="J75" s="52" t="s">
        <v>70</v>
      </c>
      <c r="K75" s="52" t="s">
        <v>71</v>
      </c>
      <c r="L75" s="52">
        <v>2</v>
      </c>
      <c r="M75" s="52">
        <v>2</v>
      </c>
      <c r="N75" s="52">
        <v>3</v>
      </c>
      <c r="O75" s="52">
        <v>5</v>
      </c>
      <c r="P75" s="53" t="s">
        <v>21</v>
      </c>
      <c r="Q75" s="54" t="s">
        <v>185</v>
      </c>
    </row>
    <row r="76" spans="1:17" x14ac:dyDescent="0.25">
      <c r="A76" s="52" t="s">
        <v>26</v>
      </c>
      <c r="B76" s="52" t="s">
        <v>27</v>
      </c>
      <c r="C76" s="52">
        <v>2</v>
      </c>
      <c r="D76" s="52">
        <v>2</v>
      </c>
      <c r="E76" s="52">
        <v>3</v>
      </c>
      <c r="F76" s="52">
        <v>5</v>
      </c>
      <c r="G76" s="53" t="s">
        <v>21</v>
      </c>
      <c r="H76" s="54" t="s">
        <v>185</v>
      </c>
      <c r="I76" s="11"/>
      <c r="J76" s="52" t="s">
        <v>46</v>
      </c>
      <c r="K76" s="52" t="s">
        <v>47</v>
      </c>
      <c r="L76" s="52">
        <v>2</v>
      </c>
      <c r="M76" s="52">
        <v>2</v>
      </c>
      <c r="N76" s="52">
        <v>3</v>
      </c>
      <c r="O76" s="52">
        <v>5</v>
      </c>
      <c r="P76" s="53" t="s">
        <v>21</v>
      </c>
      <c r="Q76" s="54" t="s">
        <v>185</v>
      </c>
    </row>
    <row r="77" spans="1:17" x14ac:dyDescent="0.25">
      <c r="A77" s="52" t="s">
        <v>32</v>
      </c>
      <c r="B77" s="52" t="s">
        <v>33</v>
      </c>
      <c r="C77" s="52">
        <v>2</v>
      </c>
      <c r="D77" s="52">
        <v>2</v>
      </c>
      <c r="E77" s="52">
        <v>3</v>
      </c>
      <c r="F77" s="52">
        <v>5</v>
      </c>
      <c r="G77" s="53" t="s">
        <v>21</v>
      </c>
      <c r="H77" s="54" t="s">
        <v>185</v>
      </c>
      <c r="I77" s="11"/>
      <c r="J77" s="52" t="s">
        <v>52</v>
      </c>
      <c r="K77" s="52" t="s">
        <v>53</v>
      </c>
      <c r="L77" s="52">
        <v>2</v>
      </c>
      <c r="M77" s="52">
        <v>2</v>
      </c>
      <c r="N77" s="52">
        <v>3</v>
      </c>
      <c r="O77" s="52">
        <v>5</v>
      </c>
      <c r="P77" s="53" t="s">
        <v>21</v>
      </c>
      <c r="Q77" s="54" t="s">
        <v>185</v>
      </c>
    </row>
    <row r="78" spans="1:17" x14ac:dyDescent="0.25">
      <c r="A78" s="52" t="s">
        <v>34</v>
      </c>
      <c r="B78" s="52" t="s">
        <v>35</v>
      </c>
      <c r="C78" s="52">
        <v>2</v>
      </c>
      <c r="D78" s="52">
        <v>2</v>
      </c>
      <c r="E78" s="52">
        <v>3</v>
      </c>
      <c r="F78" s="52">
        <v>8</v>
      </c>
      <c r="G78" s="53" t="s">
        <v>21</v>
      </c>
      <c r="H78" s="54" t="s">
        <v>185</v>
      </c>
      <c r="I78" s="11"/>
      <c r="J78" s="52" t="s">
        <v>56</v>
      </c>
      <c r="K78" s="52" t="s">
        <v>57</v>
      </c>
      <c r="L78" s="52">
        <v>2</v>
      </c>
      <c r="M78" s="52">
        <v>2</v>
      </c>
      <c r="N78" s="52">
        <v>3</v>
      </c>
      <c r="O78" s="52">
        <v>8</v>
      </c>
      <c r="P78" s="53" t="s">
        <v>21</v>
      </c>
      <c r="Q78" s="54" t="s">
        <v>185</v>
      </c>
    </row>
    <row r="79" spans="1:17" x14ac:dyDescent="0.25">
      <c r="A79" s="55"/>
      <c r="B79" s="55"/>
      <c r="C79" s="55"/>
      <c r="D79" s="55"/>
      <c r="E79" s="55"/>
      <c r="F79" s="55"/>
      <c r="G79" s="55"/>
      <c r="H79" s="55"/>
      <c r="J79" s="55"/>
      <c r="K79" s="55"/>
      <c r="L79" s="55"/>
      <c r="M79" s="55"/>
      <c r="N79" s="55"/>
      <c r="O79" s="55"/>
      <c r="P79" s="55"/>
      <c r="Q79" s="55"/>
    </row>
    <row r="80" spans="1:17" x14ac:dyDescent="0.25">
      <c r="A80" s="99" t="s">
        <v>94</v>
      </c>
      <c r="B80" s="99"/>
      <c r="C80" s="99"/>
      <c r="D80" s="99"/>
      <c r="E80" s="99"/>
      <c r="F80" s="99"/>
      <c r="G80" s="99"/>
      <c r="H80" s="56"/>
      <c r="I80" s="11"/>
      <c r="J80" s="100" t="s">
        <v>94</v>
      </c>
      <c r="K80" s="100"/>
      <c r="L80" s="100"/>
      <c r="M80" s="100"/>
      <c r="N80" s="100"/>
      <c r="O80" s="100"/>
      <c r="P80" s="101"/>
      <c r="Q80" s="56"/>
    </row>
    <row r="81" spans="1:17" x14ac:dyDescent="0.25">
      <c r="A81" s="57" t="s">
        <v>2</v>
      </c>
      <c r="B81" s="57" t="s">
        <v>3</v>
      </c>
      <c r="C81" s="57" t="s">
        <v>4</v>
      </c>
      <c r="D81" s="57" t="s">
        <v>5</v>
      </c>
      <c r="E81" s="57" t="s">
        <v>6</v>
      </c>
      <c r="F81" s="57" t="s">
        <v>186</v>
      </c>
      <c r="G81" s="57" t="s">
        <v>8</v>
      </c>
      <c r="H81" s="57" t="s">
        <v>184</v>
      </c>
      <c r="I81" s="58"/>
      <c r="J81" s="59" t="s">
        <v>2</v>
      </c>
      <c r="K81" s="59" t="s">
        <v>3</v>
      </c>
      <c r="L81" s="59" t="s">
        <v>4</v>
      </c>
      <c r="M81" s="59" t="s">
        <v>5</v>
      </c>
      <c r="N81" s="59" t="s">
        <v>6</v>
      </c>
      <c r="O81" s="59" t="s">
        <v>186</v>
      </c>
      <c r="P81" s="60" t="s">
        <v>8</v>
      </c>
      <c r="Q81" s="61" t="s">
        <v>184</v>
      </c>
    </row>
    <row r="82" spans="1:17" x14ac:dyDescent="0.25">
      <c r="A82" s="52" t="s">
        <v>166</v>
      </c>
      <c r="B82" s="52" t="s">
        <v>100</v>
      </c>
      <c r="C82" s="52">
        <v>3</v>
      </c>
      <c r="D82" s="52">
        <v>0</v>
      </c>
      <c r="E82" s="52">
        <v>3</v>
      </c>
      <c r="F82" s="52">
        <v>6</v>
      </c>
      <c r="G82" s="53" t="s">
        <v>21</v>
      </c>
      <c r="H82" s="54" t="s">
        <v>185</v>
      </c>
      <c r="I82" s="11"/>
      <c r="J82" s="62" t="s">
        <v>168</v>
      </c>
      <c r="K82" s="62" t="s">
        <v>169</v>
      </c>
      <c r="L82" s="63">
        <v>3</v>
      </c>
      <c r="M82" s="63">
        <v>0</v>
      </c>
      <c r="N82" s="63">
        <v>3</v>
      </c>
      <c r="O82" s="63">
        <v>5</v>
      </c>
      <c r="P82" s="64" t="s">
        <v>21</v>
      </c>
      <c r="Q82" s="65" t="s">
        <v>185</v>
      </c>
    </row>
    <row r="83" spans="1:17" x14ac:dyDescent="0.25">
      <c r="A83" s="52" t="s">
        <v>167</v>
      </c>
      <c r="B83" s="52" t="s">
        <v>99</v>
      </c>
      <c r="C83" s="52">
        <v>3</v>
      </c>
      <c r="D83" s="52">
        <v>0</v>
      </c>
      <c r="E83" s="52">
        <v>3</v>
      </c>
      <c r="F83" s="52">
        <v>6</v>
      </c>
      <c r="G83" s="53" t="s">
        <v>21</v>
      </c>
      <c r="H83" s="54" t="s">
        <v>185</v>
      </c>
      <c r="I83" s="11"/>
      <c r="J83" s="66" t="s">
        <v>170</v>
      </c>
      <c r="K83" s="66" t="s">
        <v>103</v>
      </c>
      <c r="L83" s="66">
        <v>3</v>
      </c>
      <c r="M83" s="66">
        <v>0</v>
      </c>
      <c r="N83" s="66">
        <v>3</v>
      </c>
      <c r="O83" s="66">
        <v>5</v>
      </c>
      <c r="P83" s="67" t="s">
        <v>21</v>
      </c>
      <c r="Q83" s="68" t="s">
        <v>185</v>
      </c>
    </row>
    <row r="84" spans="1:17" x14ac:dyDescent="0.25">
      <c r="A84" s="66" t="s">
        <v>190</v>
      </c>
      <c r="B84" s="66" t="s">
        <v>101</v>
      </c>
      <c r="C84" s="66">
        <v>3</v>
      </c>
      <c r="D84" s="66">
        <v>0</v>
      </c>
      <c r="E84" s="66">
        <v>3</v>
      </c>
      <c r="F84" s="66">
        <v>5</v>
      </c>
      <c r="G84" s="67" t="s">
        <v>21</v>
      </c>
      <c r="H84" s="68" t="s">
        <v>185</v>
      </c>
      <c r="I84" s="11"/>
      <c r="J84" s="52" t="s">
        <v>172</v>
      </c>
      <c r="K84" s="52" t="s">
        <v>107</v>
      </c>
      <c r="L84" s="52">
        <v>3</v>
      </c>
      <c r="M84" s="52">
        <v>0</v>
      </c>
      <c r="N84" s="52">
        <v>3</v>
      </c>
      <c r="O84" s="52">
        <v>7</v>
      </c>
      <c r="P84" s="53" t="s">
        <v>21</v>
      </c>
      <c r="Q84" s="54" t="s">
        <v>185</v>
      </c>
    </row>
    <row r="85" spans="1:17" x14ac:dyDescent="0.25">
      <c r="A85" s="66" t="s">
        <v>191</v>
      </c>
      <c r="B85" s="66" t="s">
        <v>102</v>
      </c>
      <c r="C85" s="66">
        <v>3</v>
      </c>
      <c r="D85" s="66">
        <v>0</v>
      </c>
      <c r="E85" s="66">
        <v>3</v>
      </c>
      <c r="F85" s="66">
        <v>5</v>
      </c>
      <c r="G85" s="67" t="s">
        <v>21</v>
      </c>
      <c r="H85" s="68" t="s">
        <v>185</v>
      </c>
      <c r="I85" s="11"/>
      <c r="J85" s="52" t="s">
        <v>173</v>
      </c>
      <c r="K85" s="52" t="s">
        <v>105</v>
      </c>
      <c r="L85" s="52">
        <v>3</v>
      </c>
      <c r="M85" s="52">
        <v>0</v>
      </c>
      <c r="N85" s="52">
        <v>3</v>
      </c>
      <c r="O85" s="52">
        <v>7</v>
      </c>
      <c r="P85" s="53" t="s">
        <v>21</v>
      </c>
      <c r="Q85" s="54" t="s">
        <v>185</v>
      </c>
    </row>
    <row r="86" spans="1:17" x14ac:dyDescent="0.25">
      <c r="I86" s="11"/>
      <c r="J86" s="52" t="s">
        <v>174</v>
      </c>
      <c r="K86" s="52" t="s">
        <v>108</v>
      </c>
      <c r="L86" s="52">
        <v>3</v>
      </c>
      <c r="M86" s="52">
        <v>0</v>
      </c>
      <c r="N86" s="52">
        <v>3</v>
      </c>
      <c r="O86" s="52">
        <v>7</v>
      </c>
      <c r="P86" s="53" t="s">
        <v>21</v>
      </c>
      <c r="Q86" s="54" t="s">
        <v>185</v>
      </c>
    </row>
    <row r="87" spans="1:17" x14ac:dyDescent="0.25">
      <c r="A87" s="69"/>
      <c r="B87" s="69"/>
      <c r="C87" s="69"/>
      <c r="D87" s="69"/>
      <c r="E87" s="69"/>
      <c r="F87" s="69"/>
      <c r="G87" s="69"/>
      <c r="H87" s="69"/>
      <c r="I87" s="11"/>
      <c r="J87" s="52" t="s">
        <v>181</v>
      </c>
      <c r="K87" s="52" t="s">
        <v>106</v>
      </c>
      <c r="L87" s="52">
        <v>3</v>
      </c>
      <c r="M87" s="52">
        <v>0</v>
      </c>
      <c r="N87" s="52">
        <v>3</v>
      </c>
      <c r="O87" s="52">
        <v>7</v>
      </c>
      <c r="P87" s="53" t="s">
        <v>21</v>
      </c>
      <c r="Q87" s="54" t="s">
        <v>185</v>
      </c>
    </row>
    <row r="88" spans="1:17" x14ac:dyDescent="0.25">
      <c r="A88" s="69"/>
      <c r="B88" s="69"/>
      <c r="C88" s="69"/>
      <c r="D88" s="69"/>
      <c r="E88" s="69"/>
      <c r="F88" s="69"/>
      <c r="G88" s="69"/>
      <c r="H88" s="69"/>
      <c r="I88" s="11"/>
      <c r="J88" s="52" t="s">
        <v>182</v>
      </c>
      <c r="K88" s="52" t="s">
        <v>73</v>
      </c>
      <c r="L88" s="52">
        <v>3</v>
      </c>
      <c r="M88" s="52">
        <v>0</v>
      </c>
      <c r="N88" s="52">
        <v>3</v>
      </c>
      <c r="O88" s="52">
        <v>7</v>
      </c>
      <c r="P88" s="53" t="s">
        <v>21</v>
      </c>
      <c r="Q88" s="54" t="s">
        <v>185</v>
      </c>
    </row>
    <row r="89" spans="1:17" x14ac:dyDescent="0.25">
      <c r="A89" s="69"/>
      <c r="B89" s="69"/>
      <c r="C89" s="69"/>
      <c r="D89" s="69"/>
      <c r="E89" s="69"/>
      <c r="F89" s="69"/>
      <c r="G89" s="69"/>
      <c r="H89" s="69"/>
      <c r="I89" s="11"/>
      <c r="J89" s="52"/>
      <c r="K89" s="52"/>
      <c r="L89" s="52"/>
      <c r="M89" s="52"/>
      <c r="N89" s="52"/>
      <c r="O89" s="52"/>
      <c r="P89" s="53"/>
      <c r="Q89" s="54"/>
    </row>
    <row r="90" spans="1:17" x14ac:dyDescent="0.25">
      <c r="A90" s="69"/>
      <c r="B90" s="69"/>
      <c r="C90" s="69"/>
      <c r="D90" s="69"/>
      <c r="E90" s="69"/>
      <c r="F90" s="69"/>
      <c r="G90" s="69"/>
      <c r="H90" s="69"/>
      <c r="I90" s="11"/>
      <c r="J90" s="11"/>
      <c r="K90" s="11"/>
      <c r="L90" s="11"/>
      <c r="M90" s="11"/>
      <c r="N90" s="11"/>
      <c r="O90" s="11"/>
      <c r="P90" s="11"/>
      <c r="Q90" s="11"/>
    </row>
    <row r="91" spans="1:17" x14ac:dyDescent="0.25">
      <c r="A91" s="11"/>
      <c r="B91" s="11"/>
      <c r="C91" s="11"/>
      <c r="D91" s="11"/>
      <c r="E91" s="11"/>
      <c r="F91" s="11"/>
      <c r="G91" s="11"/>
      <c r="H91" s="11"/>
      <c r="I91" s="11"/>
      <c r="J91" s="113" t="s">
        <v>95</v>
      </c>
      <c r="K91" s="113"/>
      <c r="L91" s="113"/>
      <c r="M91" s="113"/>
      <c r="N91" s="113"/>
      <c r="O91" s="113"/>
      <c r="P91" s="114"/>
      <c r="Q91" s="70"/>
    </row>
    <row r="92" spans="1:17" x14ac:dyDescent="0.25">
      <c r="A92" s="113" t="s">
        <v>95</v>
      </c>
      <c r="B92" s="113"/>
      <c r="C92" s="113"/>
      <c r="D92" s="113"/>
      <c r="E92" s="113"/>
      <c r="F92" s="113"/>
      <c r="G92" s="114"/>
      <c r="H92" s="70"/>
      <c r="I92" s="11"/>
      <c r="J92" s="71" t="s">
        <v>2</v>
      </c>
      <c r="K92" s="71" t="s">
        <v>3</v>
      </c>
      <c r="L92" s="71" t="s">
        <v>4</v>
      </c>
      <c r="M92" s="71" t="s">
        <v>5</v>
      </c>
      <c r="N92" s="71" t="s">
        <v>6</v>
      </c>
      <c r="O92" s="71" t="s">
        <v>186</v>
      </c>
      <c r="P92" s="72" t="s">
        <v>8</v>
      </c>
      <c r="Q92" s="57" t="s">
        <v>184</v>
      </c>
    </row>
    <row r="93" spans="1:17" x14ac:dyDescent="0.25">
      <c r="A93" s="71" t="s">
        <v>2</v>
      </c>
      <c r="B93" s="71" t="s">
        <v>3</v>
      </c>
      <c r="C93" s="71" t="s">
        <v>4</v>
      </c>
      <c r="D93" s="71" t="s">
        <v>5</v>
      </c>
      <c r="E93" s="71" t="s">
        <v>6</v>
      </c>
      <c r="F93" s="71" t="s">
        <v>186</v>
      </c>
      <c r="G93" s="72" t="s">
        <v>8</v>
      </c>
      <c r="H93" s="57" t="s">
        <v>184</v>
      </c>
      <c r="I93" s="11"/>
      <c r="J93" s="52" t="s">
        <v>112</v>
      </c>
      <c r="K93" s="52" t="s">
        <v>113</v>
      </c>
      <c r="L93" s="52">
        <v>3</v>
      </c>
      <c r="M93" s="52">
        <v>0</v>
      </c>
      <c r="N93" s="52">
        <v>3</v>
      </c>
      <c r="O93" s="52">
        <v>6</v>
      </c>
      <c r="P93" s="53" t="s">
        <v>40</v>
      </c>
      <c r="Q93" s="54" t="s">
        <v>185</v>
      </c>
    </row>
    <row r="94" spans="1:17" x14ac:dyDescent="0.25">
      <c r="A94" s="52" t="s">
        <v>109</v>
      </c>
      <c r="B94" s="52" t="s">
        <v>110</v>
      </c>
      <c r="C94" s="52">
        <v>3</v>
      </c>
      <c r="D94" s="52">
        <v>0</v>
      </c>
      <c r="E94" s="52">
        <v>3</v>
      </c>
      <c r="F94" s="52">
        <v>6</v>
      </c>
      <c r="G94" s="53" t="s">
        <v>40</v>
      </c>
      <c r="H94" s="54" t="s">
        <v>185</v>
      </c>
      <c r="I94" s="11"/>
      <c r="J94" s="52" t="s">
        <v>89</v>
      </c>
      <c r="K94" s="52" t="s">
        <v>114</v>
      </c>
      <c r="L94" s="52">
        <v>3</v>
      </c>
      <c r="M94" s="52">
        <v>0</v>
      </c>
      <c r="N94" s="52">
        <v>3</v>
      </c>
      <c r="O94" s="52">
        <v>6</v>
      </c>
      <c r="P94" s="53" t="s">
        <v>40</v>
      </c>
      <c r="Q94" s="54" t="s">
        <v>185</v>
      </c>
    </row>
    <row r="95" spans="1:17" x14ac:dyDescent="0.25">
      <c r="A95" s="52" t="s">
        <v>88</v>
      </c>
      <c r="B95" s="52" t="s">
        <v>111</v>
      </c>
      <c r="C95" s="52">
        <v>3</v>
      </c>
      <c r="D95" s="52">
        <v>0</v>
      </c>
      <c r="E95" s="52">
        <v>3</v>
      </c>
      <c r="F95" s="52">
        <v>6</v>
      </c>
      <c r="G95" s="53" t="s">
        <v>40</v>
      </c>
      <c r="H95" s="54" t="s">
        <v>185</v>
      </c>
      <c r="I95" s="11"/>
      <c r="J95" s="73" t="s">
        <v>198</v>
      </c>
      <c r="K95" s="52" t="s">
        <v>199</v>
      </c>
      <c r="L95" s="73">
        <v>3</v>
      </c>
      <c r="M95" s="73">
        <v>0</v>
      </c>
      <c r="N95" s="73">
        <v>3</v>
      </c>
      <c r="O95" s="73">
        <v>7</v>
      </c>
      <c r="P95" s="74" t="s">
        <v>40</v>
      </c>
      <c r="Q95" s="75" t="s">
        <v>185</v>
      </c>
    </row>
    <row r="96" spans="1:17" x14ac:dyDescent="0.25">
      <c r="A96" s="73" t="s">
        <v>196</v>
      </c>
      <c r="B96" s="52" t="s">
        <v>197</v>
      </c>
      <c r="C96" s="73">
        <v>3</v>
      </c>
      <c r="D96" s="73">
        <v>0</v>
      </c>
      <c r="E96" s="73">
        <v>3</v>
      </c>
      <c r="F96" s="73">
        <v>6</v>
      </c>
      <c r="G96" s="74" t="s">
        <v>40</v>
      </c>
      <c r="H96" s="75" t="s">
        <v>185</v>
      </c>
      <c r="I96" s="76"/>
      <c r="Q96" s="11"/>
    </row>
    <row r="97" spans="1:17" x14ac:dyDescent="0.25">
      <c r="A97" s="11"/>
      <c r="B97" s="11"/>
      <c r="C97" s="11"/>
      <c r="D97" s="11"/>
      <c r="E97" s="11"/>
      <c r="F97" s="11"/>
      <c r="G97" s="11"/>
      <c r="H97" s="11"/>
      <c r="I97" s="76"/>
      <c r="J97" s="100" t="s">
        <v>96</v>
      </c>
      <c r="K97" s="100"/>
      <c r="L97" s="100"/>
      <c r="M97" s="100"/>
      <c r="N97" s="100"/>
      <c r="O97" s="100"/>
      <c r="P97" s="101"/>
      <c r="Q97" s="56"/>
    </row>
    <row r="98" spans="1:17" x14ac:dyDescent="0.25">
      <c r="A98" s="100" t="s">
        <v>96</v>
      </c>
      <c r="B98" s="100"/>
      <c r="C98" s="100"/>
      <c r="D98" s="100"/>
      <c r="E98" s="100"/>
      <c r="F98" s="100"/>
      <c r="G98" s="101"/>
      <c r="H98" s="56"/>
      <c r="I98" s="77"/>
      <c r="J98" s="59" t="s">
        <v>2</v>
      </c>
      <c r="K98" s="59" t="s">
        <v>3</v>
      </c>
      <c r="L98" s="59" t="s">
        <v>4</v>
      </c>
      <c r="M98" s="59" t="s">
        <v>5</v>
      </c>
      <c r="N98" s="59" t="s">
        <v>6</v>
      </c>
      <c r="O98" s="59" t="s">
        <v>186</v>
      </c>
      <c r="P98" s="60" t="s">
        <v>8</v>
      </c>
      <c r="Q98" s="61" t="s">
        <v>184</v>
      </c>
    </row>
    <row r="99" spans="1:17" x14ac:dyDescent="0.25">
      <c r="A99" s="59" t="s">
        <v>2</v>
      </c>
      <c r="B99" s="59" t="s">
        <v>3</v>
      </c>
      <c r="C99" s="59" t="s">
        <v>4</v>
      </c>
      <c r="D99" s="59" t="s">
        <v>5</v>
      </c>
      <c r="E99" s="59" t="s">
        <v>6</v>
      </c>
      <c r="F99" s="59" t="s">
        <v>186</v>
      </c>
      <c r="G99" s="60" t="s">
        <v>8</v>
      </c>
      <c r="H99" s="61" t="s">
        <v>184</v>
      </c>
      <c r="I99" s="11"/>
      <c r="J99" s="52" t="s">
        <v>177</v>
      </c>
      <c r="K99" s="52" t="s">
        <v>117</v>
      </c>
      <c r="L99" s="52">
        <v>3</v>
      </c>
      <c r="M99" s="52">
        <v>0</v>
      </c>
      <c r="N99" s="52">
        <v>3</v>
      </c>
      <c r="O99" s="52">
        <v>6</v>
      </c>
      <c r="P99" s="53" t="s">
        <v>40</v>
      </c>
      <c r="Q99" s="54" t="s">
        <v>185</v>
      </c>
    </row>
    <row r="100" spans="1:17" x14ac:dyDescent="0.25">
      <c r="A100" s="52" t="s">
        <v>175</v>
      </c>
      <c r="B100" s="52" t="s">
        <v>115</v>
      </c>
      <c r="C100" s="52">
        <v>3</v>
      </c>
      <c r="D100" s="52">
        <v>0</v>
      </c>
      <c r="E100" s="52">
        <v>3</v>
      </c>
      <c r="F100" s="52">
        <v>6</v>
      </c>
      <c r="G100" s="53" t="s">
        <v>40</v>
      </c>
      <c r="H100" s="54" t="s">
        <v>185</v>
      </c>
      <c r="I100" s="11"/>
      <c r="J100" s="52" t="s">
        <v>178</v>
      </c>
      <c r="K100" s="52" t="s">
        <v>118</v>
      </c>
      <c r="L100" s="52">
        <v>3</v>
      </c>
      <c r="M100" s="52">
        <v>0</v>
      </c>
      <c r="N100" s="52">
        <v>3</v>
      </c>
      <c r="O100" s="52">
        <v>6</v>
      </c>
      <c r="P100" s="53" t="s">
        <v>40</v>
      </c>
      <c r="Q100" s="54" t="s">
        <v>185</v>
      </c>
    </row>
    <row r="101" spans="1:17" x14ac:dyDescent="0.25">
      <c r="A101" s="52" t="s">
        <v>176</v>
      </c>
      <c r="B101" s="52" t="s">
        <v>116</v>
      </c>
      <c r="C101" s="52">
        <v>3</v>
      </c>
      <c r="D101" s="52">
        <v>0</v>
      </c>
      <c r="E101" s="52">
        <v>3</v>
      </c>
      <c r="F101" s="52">
        <v>6</v>
      </c>
      <c r="G101" s="53" t="s">
        <v>40</v>
      </c>
      <c r="H101" s="54" t="s">
        <v>185</v>
      </c>
      <c r="I101" s="11"/>
      <c r="J101" s="73" t="s">
        <v>201</v>
      </c>
      <c r="K101" s="52" t="s">
        <v>202</v>
      </c>
      <c r="L101" s="73">
        <v>3</v>
      </c>
      <c r="M101" s="73">
        <v>0</v>
      </c>
      <c r="N101" s="73">
        <v>3</v>
      </c>
      <c r="O101" s="73">
        <v>6</v>
      </c>
      <c r="P101" s="74" t="s">
        <v>40</v>
      </c>
      <c r="Q101" s="75" t="s">
        <v>185</v>
      </c>
    </row>
    <row r="102" spans="1:17" x14ac:dyDescent="0.25">
      <c r="A102" s="52" t="s">
        <v>204</v>
      </c>
      <c r="B102" s="52" t="s">
        <v>200</v>
      </c>
      <c r="C102" s="73">
        <v>3</v>
      </c>
      <c r="D102" s="73">
        <v>0</v>
      </c>
      <c r="E102" s="73">
        <v>3</v>
      </c>
      <c r="F102" s="73">
        <v>6</v>
      </c>
      <c r="G102" s="74" t="s">
        <v>40</v>
      </c>
      <c r="H102" s="75" t="s">
        <v>185</v>
      </c>
      <c r="I102" s="11"/>
      <c r="Q102" s="78"/>
    </row>
    <row r="103" spans="1:17" x14ac:dyDescent="0.25">
      <c r="A103" s="11"/>
      <c r="B103" s="11"/>
      <c r="C103" s="11"/>
      <c r="D103" s="11"/>
      <c r="E103" s="11"/>
      <c r="F103" s="11"/>
      <c r="G103" s="11"/>
      <c r="H103" s="11"/>
      <c r="I103" s="11"/>
      <c r="J103" s="111" t="s">
        <v>97</v>
      </c>
      <c r="K103" s="111"/>
      <c r="L103" s="111"/>
      <c r="M103" s="111"/>
      <c r="N103" s="111"/>
      <c r="O103" s="111"/>
      <c r="P103" s="112"/>
      <c r="Q103" s="78"/>
    </row>
    <row r="104" spans="1:17" x14ac:dyDescent="0.25">
      <c r="A104" s="111" t="s">
        <v>97</v>
      </c>
      <c r="B104" s="111"/>
      <c r="C104" s="111"/>
      <c r="D104" s="111"/>
      <c r="E104" s="111"/>
      <c r="F104" s="111"/>
      <c r="G104" s="112"/>
      <c r="H104" s="78"/>
      <c r="I104" s="58"/>
      <c r="J104" s="59" t="s">
        <v>2</v>
      </c>
      <c r="K104" s="59" t="s">
        <v>3</v>
      </c>
      <c r="L104" s="59" t="s">
        <v>4</v>
      </c>
      <c r="M104" s="59" t="s">
        <v>5</v>
      </c>
      <c r="N104" s="59" t="s">
        <v>6</v>
      </c>
      <c r="O104" s="59" t="s">
        <v>186</v>
      </c>
      <c r="P104" s="60" t="s">
        <v>8</v>
      </c>
      <c r="Q104" s="61" t="s">
        <v>184</v>
      </c>
    </row>
    <row r="105" spans="1:17" x14ac:dyDescent="0.25">
      <c r="A105" s="59" t="s">
        <v>2</v>
      </c>
      <c r="B105" s="59" t="s">
        <v>3</v>
      </c>
      <c r="C105" s="59" t="s">
        <v>4</v>
      </c>
      <c r="D105" s="59" t="s">
        <v>5</v>
      </c>
      <c r="E105" s="59" t="s">
        <v>6</v>
      </c>
      <c r="F105" s="59" t="s">
        <v>186</v>
      </c>
      <c r="G105" s="60" t="s">
        <v>8</v>
      </c>
      <c r="H105" s="61" t="s">
        <v>184</v>
      </c>
      <c r="I105" s="11"/>
      <c r="J105" s="66" t="s">
        <v>192</v>
      </c>
      <c r="K105" s="66" t="s">
        <v>86</v>
      </c>
      <c r="L105" s="66">
        <v>3</v>
      </c>
      <c r="M105" s="66">
        <v>0</v>
      </c>
      <c r="N105" s="66">
        <v>3</v>
      </c>
      <c r="O105" s="66">
        <v>7</v>
      </c>
      <c r="P105" s="67" t="s">
        <v>21</v>
      </c>
      <c r="Q105" s="68" t="s">
        <v>185</v>
      </c>
    </row>
    <row r="106" spans="1:17" x14ac:dyDescent="0.25">
      <c r="A106" s="66" t="s">
        <v>162</v>
      </c>
      <c r="B106" s="66" t="s">
        <v>85</v>
      </c>
      <c r="C106" s="66">
        <v>3</v>
      </c>
      <c r="D106" s="66">
        <v>0</v>
      </c>
      <c r="E106" s="66">
        <v>3</v>
      </c>
      <c r="F106" s="66">
        <v>6</v>
      </c>
      <c r="G106" s="79" t="s">
        <v>21</v>
      </c>
      <c r="H106" s="80" t="s">
        <v>185</v>
      </c>
      <c r="I106" s="11"/>
      <c r="J106" s="81" t="s">
        <v>193</v>
      </c>
      <c r="K106" s="81" t="s">
        <v>75</v>
      </c>
      <c r="L106" s="81">
        <v>3</v>
      </c>
      <c r="M106" s="81">
        <v>0</v>
      </c>
      <c r="N106" s="81">
        <v>3</v>
      </c>
      <c r="O106" s="81">
        <v>7</v>
      </c>
      <c r="P106" s="82" t="s">
        <v>21</v>
      </c>
      <c r="Q106" s="68" t="s">
        <v>185</v>
      </c>
    </row>
    <row r="107" spans="1:17" x14ac:dyDescent="0.25">
      <c r="A107" s="66" t="s">
        <v>163</v>
      </c>
      <c r="B107" s="66" t="s">
        <v>98</v>
      </c>
      <c r="C107" s="66">
        <v>3</v>
      </c>
      <c r="D107" s="66">
        <v>0</v>
      </c>
      <c r="E107" s="66">
        <v>3</v>
      </c>
      <c r="F107" s="66">
        <v>6</v>
      </c>
      <c r="G107" s="79" t="s">
        <v>21</v>
      </c>
      <c r="H107" s="80" t="s">
        <v>185</v>
      </c>
      <c r="I107" s="11"/>
      <c r="J107" s="66" t="s">
        <v>194</v>
      </c>
      <c r="K107" s="66" t="s">
        <v>104</v>
      </c>
      <c r="L107" s="66">
        <v>3</v>
      </c>
      <c r="M107" s="66">
        <v>0</v>
      </c>
      <c r="N107" s="66">
        <v>3</v>
      </c>
      <c r="O107" s="66">
        <v>7</v>
      </c>
      <c r="P107" s="67" t="s">
        <v>21</v>
      </c>
      <c r="Q107" s="68" t="s">
        <v>185</v>
      </c>
    </row>
    <row r="108" spans="1:17" x14ac:dyDescent="0.25">
      <c r="A108" s="66" t="s">
        <v>164</v>
      </c>
      <c r="B108" s="66" t="s">
        <v>165</v>
      </c>
      <c r="C108" s="66">
        <v>3</v>
      </c>
      <c r="D108" s="66">
        <v>0</v>
      </c>
      <c r="E108" s="66">
        <v>3</v>
      </c>
      <c r="F108" s="66">
        <v>6</v>
      </c>
      <c r="G108" s="79" t="s">
        <v>21</v>
      </c>
      <c r="H108" s="80" t="s">
        <v>185</v>
      </c>
      <c r="I108" s="11"/>
      <c r="J108" s="66" t="s">
        <v>195</v>
      </c>
      <c r="K108" s="66" t="s">
        <v>171</v>
      </c>
      <c r="L108" s="66">
        <v>3</v>
      </c>
      <c r="M108" s="66">
        <v>0</v>
      </c>
      <c r="N108" s="66">
        <v>3</v>
      </c>
      <c r="O108" s="66">
        <v>7</v>
      </c>
      <c r="P108" s="67" t="s">
        <v>21</v>
      </c>
      <c r="Q108" s="68" t="s">
        <v>185</v>
      </c>
    </row>
    <row r="109" spans="1:17" x14ac:dyDescent="0.25">
      <c r="A109" s="83" t="s">
        <v>166</v>
      </c>
      <c r="B109" s="83" t="s">
        <v>100</v>
      </c>
      <c r="C109" s="83">
        <v>3</v>
      </c>
      <c r="D109" s="83">
        <v>0</v>
      </c>
      <c r="E109" s="83">
        <v>3</v>
      </c>
      <c r="F109" s="83">
        <v>6</v>
      </c>
      <c r="G109" s="84" t="s">
        <v>21</v>
      </c>
      <c r="H109" s="85" t="s">
        <v>185</v>
      </c>
      <c r="I109" s="58"/>
      <c r="J109" s="52" t="s">
        <v>179</v>
      </c>
      <c r="K109" s="52" t="s">
        <v>108</v>
      </c>
      <c r="L109" s="52">
        <v>3</v>
      </c>
      <c r="M109" s="52">
        <v>0</v>
      </c>
      <c r="N109" s="52">
        <v>3</v>
      </c>
      <c r="O109" s="52">
        <v>7</v>
      </c>
      <c r="P109" s="53" t="s">
        <v>21</v>
      </c>
      <c r="Q109" s="54" t="s">
        <v>185</v>
      </c>
    </row>
    <row r="110" spans="1:17" x14ac:dyDescent="0.25">
      <c r="A110" s="18" t="s">
        <v>167</v>
      </c>
      <c r="B110" s="18" t="s">
        <v>180</v>
      </c>
      <c r="C110" s="18">
        <v>3</v>
      </c>
      <c r="D110" s="18">
        <v>0</v>
      </c>
      <c r="E110" s="18">
        <v>3</v>
      </c>
      <c r="F110" s="18">
        <v>6</v>
      </c>
      <c r="G110" s="86" t="s">
        <v>21</v>
      </c>
      <c r="H110" s="87" t="s">
        <v>185</v>
      </c>
      <c r="I110" s="11"/>
      <c r="J110" s="52" t="s">
        <v>172</v>
      </c>
      <c r="K110" s="52" t="s">
        <v>107</v>
      </c>
      <c r="L110" s="52">
        <v>3</v>
      </c>
      <c r="M110" s="52">
        <v>0</v>
      </c>
      <c r="N110" s="52">
        <v>3</v>
      </c>
      <c r="O110" s="52">
        <v>7</v>
      </c>
      <c r="P110" s="53" t="s">
        <v>21</v>
      </c>
      <c r="Q110" s="54" t="s">
        <v>185</v>
      </c>
    </row>
    <row r="111" spans="1:17" x14ac:dyDescent="0.25">
      <c r="A111" s="88" t="s">
        <v>203</v>
      </c>
      <c r="B111" s="88" t="s">
        <v>72</v>
      </c>
      <c r="C111" s="88">
        <v>3</v>
      </c>
      <c r="D111" s="88">
        <v>0</v>
      </c>
      <c r="E111" s="88">
        <v>3</v>
      </c>
      <c r="F111" s="88">
        <v>6</v>
      </c>
      <c r="G111" s="89" t="s">
        <v>21</v>
      </c>
      <c r="H111" s="85" t="s">
        <v>185</v>
      </c>
      <c r="I111" s="11"/>
      <c r="J111" s="83" t="s">
        <v>173</v>
      </c>
      <c r="K111" s="83" t="s">
        <v>105</v>
      </c>
      <c r="L111" s="83">
        <v>3</v>
      </c>
      <c r="M111" s="83">
        <v>0</v>
      </c>
      <c r="N111" s="83">
        <v>3</v>
      </c>
      <c r="O111" s="83">
        <v>7</v>
      </c>
      <c r="P111" s="90" t="s">
        <v>21</v>
      </c>
      <c r="Q111" s="54" t="s">
        <v>185</v>
      </c>
    </row>
    <row r="112" spans="1:17" x14ac:dyDescent="0.25">
      <c r="I112" s="11"/>
      <c r="J112" s="18" t="s">
        <v>181</v>
      </c>
      <c r="K112" s="18" t="s">
        <v>106</v>
      </c>
      <c r="L112" s="18">
        <v>3</v>
      </c>
      <c r="M112" s="18">
        <v>0</v>
      </c>
      <c r="N112" s="18">
        <v>3</v>
      </c>
      <c r="O112" s="18">
        <v>7</v>
      </c>
      <c r="P112" s="91" t="s">
        <v>21</v>
      </c>
      <c r="Q112" s="18" t="s">
        <v>185</v>
      </c>
    </row>
    <row r="113" spans="9:17" x14ac:dyDescent="0.25">
      <c r="I113" s="11"/>
      <c r="J113" s="18" t="s">
        <v>182</v>
      </c>
      <c r="K113" s="18" t="s">
        <v>73</v>
      </c>
      <c r="L113" s="18">
        <v>3</v>
      </c>
      <c r="M113" s="18">
        <v>0</v>
      </c>
      <c r="N113" s="18">
        <v>3</v>
      </c>
      <c r="O113" s="18">
        <v>7</v>
      </c>
      <c r="P113" s="91" t="s">
        <v>21</v>
      </c>
      <c r="Q113" s="18" t="s">
        <v>185</v>
      </c>
    </row>
    <row r="114" spans="9:17" x14ac:dyDescent="0.25">
      <c r="I114" s="11"/>
    </row>
    <row r="115" spans="9:17" x14ac:dyDescent="0.25">
      <c r="I115" s="11"/>
    </row>
    <row r="116" spans="9:17" x14ac:dyDescent="0.25">
      <c r="I116" s="11"/>
    </row>
    <row r="117" spans="9:17" x14ac:dyDescent="0.25">
      <c r="I117" s="11"/>
    </row>
    <row r="118" spans="9:17" x14ac:dyDescent="0.25">
      <c r="I118" s="11"/>
    </row>
    <row r="119" spans="9:17" x14ac:dyDescent="0.25">
      <c r="I119" s="11"/>
    </row>
    <row r="120" spans="9:17" x14ac:dyDescent="0.25">
      <c r="I120" s="11"/>
    </row>
    <row r="121" spans="9:17" x14ac:dyDescent="0.25">
      <c r="I121" s="11"/>
    </row>
    <row r="122" spans="9:17" x14ac:dyDescent="0.25">
      <c r="I122" s="11"/>
    </row>
  </sheetData>
  <mergeCells count="38">
    <mergeCell ref="A104:G104"/>
    <mergeCell ref="J103:P103"/>
    <mergeCell ref="J91:P91"/>
    <mergeCell ref="A98:G98"/>
    <mergeCell ref="J97:P97"/>
    <mergeCell ref="A92:G92"/>
    <mergeCell ref="A80:G80"/>
    <mergeCell ref="J80:P80"/>
    <mergeCell ref="J33:P33"/>
    <mergeCell ref="A56:P56"/>
    <mergeCell ref="J59:P59"/>
    <mergeCell ref="C51:E51"/>
    <mergeCell ref="C49:E49"/>
    <mergeCell ref="K45:M45"/>
    <mergeCell ref="B40:D40"/>
    <mergeCell ref="K39:M39"/>
    <mergeCell ref="A59:G59"/>
    <mergeCell ref="J40:Q40"/>
    <mergeCell ref="A58:G58"/>
    <mergeCell ref="A41:H41"/>
    <mergeCell ref="A53:P53"/>
    <mergeCell ref="C50:E50"/>
    <mergeCell ref="A1:P2"/>
    <mergeCell ref="J4:P4"/>
    <mergeCell ref="B22:D22"/>
    <mergeCell ref="J14:P14"/>
    <mergeCell ref="B12:D12"/>
    <mergeCell ref="K22:M22"/>
    <mergeCell ref="B47:D47"/>
    <mergeCell ref="J58:P58"/>
    <mergeCell ref="K12:M12"/>
    <mergeCell ref="G3:K3"/>
    <mergeCell ref="A33:G33"/>
    <mergeCell ref="A14:G14"/>
    <mergeCell ref="K31:M31"/>
    <mergeCell ref="A24:G24"/>
    <mergeCell ref="J24:P24"/>
    <mergeCell ref="B31:D31"/>
  </mergeCells>
  <pageMargins left="0.70866141732283472" right="0.70866141732283472" top="0.74803149606299213" bottom="0.74803149606299213" header="0.31496062992125984" footer="0.31496062992125984"/>
  <pageSetup paperSize="9" scale="61" orientation="portrait"/>
  <headerFooter>
    <oddHeader>&amp;C&amp;"-,Kalın"&amp;12EĞİTİM - ÖĞRETİM PLANI</oddHeader>
    <oddFooter>&amp;RFR.OGR.200 / Rev.01</oddFooter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Çalışma Sayfaları</vt:lpstr>
      </vt:variant>
      <vt:variant>
        <vt:i4>1</vt:i4>
      </vt:variant>
      <vt:variant>
        <vt:lpstr>Adlandırılmış Aralıklar</vt:lpstr>
      </vt:variant>
      <vt:variant>
        <vt:i4>1</vt:i4>
      </vt:variant>
    </vt:vector>
  </HeadingPairs>
  <TitlesOfParts>
    <vt:vector size="2" baseType="lpstr">
      <vt:lpstr>ÇİNCE MÜTERCİM VE TERCÜMANLIK</vt:lpstr>
      <vt:lpstr>'ÇİNCE MÜTERCİM VE TERCÜMANLIK'!Yazdırma_Alanı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2201116TG</dc:creator>
  <cp:lastModifiedBy>Kübra Nur Göğüs Güngör</cp:lastModifiedBy>
  <dcterms:created xsi:type="dcterms:W3CDTF">2006-09-26T06:04:32Z</dcterms:created>
  <dcterms:modified xsi:type="dcterms:W3CDTF">2025-01-02T10:44:03Z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fd04e364b6f84840b2ab5e22fb07e204</vt:lpwstr>
  </property>
</Properties>
</file>