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840" windowWidth="15600" windowHeight="8250" tabRatio="935"/>
  </bookViews>
  <sheets>
    <sheet name="IRL_Program" sheetId="3" r:id="rId1"/>
    <sheet name="IRL_Concentration" sheetId="8" r:id="rId2"/>
    <sheet name="IRL_Minor" sheetId="9" r:id="rId3"/>
    <sheet name="Faculty_Elective" sheetId="11" r:id="rId4"/>
  </sheets>
  <definedNames>
    <definedName name="_xlnm._FilterDatabase" localSheetId="1" hidden="1">IRL_Concentration!$K$7:$Q$25</definedName>
    <definedName name="_xlnm.Print_Area" localSheetId="3">Faculty_Elective!$B$1:$I$65</definedName>
    <definedName name="_xlnm.Print_Area" localSheetId="1">IRL_Concentration!$B$1:$R$25</definedName>
    <definedName name="_xlnm.Print_Area" localSheetId="2">IRL_Minor!$A$1:$H$12</definedName>
    <definedName name="_xlnm.Print_Area" localSheetId="0">IRL_Program!$B$1:$R$41</definedName>
    <definedName name="_xlnm.Print_Titles" localSheetId="0">IRL_Program!$1:$1</definedName>
  </definedNames>
  <calcPr calcId="145621"/>
</workbook>
</file>

<file path=xl/calcChain.xml><?xml version="1.0" encoding="utf-8"?>
<calcChain xmlns="http://schemas.openxmlformats.org/spreadsheetml/2006/main">
  <c r="G12" i="9" l="1"/>
  <c r="R36" i="3"/>
  <c r="Q36" i="3"/>
  <c r="I36" i="3"/>
  <c r="H36" i="3"/>
  <c r="R28" i="3"/>
  <c r="Q28" i="3"/>
  <c r="I28" i="3"/>
  <c r="H28" i="3"/>
  <c r="R20" i="3"/>
  <c r="Q20" i="3"/>
  <c r="I20" i="3"/>
  <c r="H20" i="3"/>
  <c r="R11" i="3"/>
  <c r="Q11" i="3"/>
  <c r="I11" i="3"/>
  <c r="Q39" i="3" l="1"/>
  <c r="Q40" i="3"/>
</calcChain>
</file>

<file path=xl/sharedStrings.xml><?xml version="1.0" encoding="utf-8"?>
<sst xmlns="http://schemas.openxmlformats.org/spreadsheetml/2006/main" count="339" uniqueCount="170">
  <si>
    <t>T</t>
  </si>
  <si>
    <t>L</t>
  </si>
  <si>
    <t>A</t>
  </si>
  <si>
    <t>E</t>
  </si>
  <si>
    <t>Internship</t>
  </si>
  <si>
    <t>Minimum Degree Requirements</t>
  </si>
  <si>
    <t>Credits</t>
  </si>
  <si>
    <t>E: ECTS (European Credit Transfer and Accumulation System)</t>
  </si>
  <si>
    <t>ECTS</t>
  </si>
  <si>
    <t>Number of Courses</t>
  </si>
  <si>
    <r>
      <t>1</t>
    </r>
    <r>
      <rPr>
        <b/>
        <vertAlign val="superscript"/>
        <sz val="8"/>
        <color indexed="8"/>
        <rFont val="Calibri"/>
        <family val="2"/>
      </rPr>
      <t>st</t>
    </r>
    <r>
      <rPr>
        <b/>
        <sz val="8"/>
        <color indexed="8"/>
        <rFont val="Calibri"/>
        <family val="2"/>
      </rPr>
      <t xml:space="preserve">  SEMESTER</t>
    </r>
  </si>
  <si>
    <r>
      <t>2</t>
    </r>
    <r>
      <rPr>
        <b/>
        <vertAlign val="superscript"/>
        <sz val="8"/>
        <color indexed="8"/>
        <rFont val="Calibri"/>
        <family val="2"/>
      </rPr>
      <t xml:space="preserve">nd </t>
    </r>
    <r>
      <rPr>
        <b/>
        <sz val="8"/>
        <color indexed="8"/>
        <rFont val="Calibri"/>
        <family val="2"/>
      </rPr>
      <t>SEMESTER</t>
    </r>
  </si>
  <si>
    <r>
      <t>3</t>
    </r>
    <r>
      <rPr>
        <b/>
        <vertAlign val="superscript"/>
        <sz val="8"/>
        <color indexed="8"/>
        <rFont val="Calibri"/>
        <family val="2"/>
      </rPr>
      <t>rd</t>
    </r>
    <r>
      <rPr>
        <b/>
        <sz val="8"/>
        <color indexed="8"/>
        <rFont val="Calibri"/>
        <family val="2"/>
      </rPr>
      <t xml:space="preserve"> SEMESTER</t>
    </r>
  </si>
  <si>
    <r>
      <t>4</t>
    </r>
    <r>
      <rPr>
        <b/>
        <vertAlign val="superscript"/>
        <sz val="8"/>
        <color indexed="8"/>
        <rFont val="Calibri"/>
        <family val="2"/>
      </rPr>
      <t>th</t>
    </r>
    <r>
      <rPr>
        <b/>
        <sz val="8"/>
        <color indexed="8"/>
        <rFont val="Calibri"/>
        <family val="2"/>
      </rPr>
      <t xml:space="preserve"> SEMESTER</t>
    </r>
  </si>
  <si>
    <r>
      <t>5</t>
    </r>
    <r>
      <rPr>
        <b/>
        <vertAlign val="superscript"/>
        <sz val="8"/>
        <color indexed="8"/>
        <rFont val="Calibri"/>
        <family val="2"/>
      </rPr>
      <t>th</t>
    </r>
    <r>
      <rPr>
        <b/>
        <sz val="8"/>
        <color indexed="8"/>
        <rFont val="Calibri"/>
        <family val="2"/>
      </rPr>
      <t xml:space="preserve"> SEMESTER</t>
    </r>
  </si>
  <si>
    <r>
      <t>6</t>
    </r>
    <r>
      <rPr>
        <b/>
        <vertAlign val="superscript"/>
        <sz val="8"/>
        <color indexed="8"/>
        <rFont val="Calibri"/>
        <family val="2"/>
      </rPr>
      <t>th</t>
    </r>
    <r>
      <rPr>
        <b/>
        <sz val="8"/>
        <color indexed="8"/>
        <rFont val="Calibri"/>
        <family val="2"/>
      </rPr>
      <t xml:space="preserve"> SEMESTER</t>
    </r>
  </si>
  <si>
    <r>
      <t>7</t>
    </r>
    <r>
      <rPr>
        <b/>
        <vertAlign val="superscript"/>
        <sz val="8"/>
        <color indexed="8"/>
        <rFont val="Calibri"/>
        <family val="2"/>
      </rPr>
      <t>th</t>
    </r>
    <r>
      <rPr>
        <b/>
        <sz val="8"/>
        <color indexed="8"/>
        <rFont val="Calibri"/>
        <family val="2"/>
      </rPr>
      <t xml:space="preserve"> SEMESTER</t>
    </r>
  </si>
  <si>
    <r>
      <t>8</t>
    </r>
    <r>
      <rPr>
        <b/>
        <vertAlign val="superscript"/>
        <sz val="8"/>
        <color indexed="8"/>
        <rFont val="Calibri"/>
        <family val="2"/>
      </rPr>
      <t>th</t>
    </r>
    <r>
      <rPr>
        <b/>
        <sz val="8"/>
        <color indexed="8"/>
        <rFont val="Calibri"/>
        <family val="2"/>
      </rPr>
      <t xml:space="preserve"> SEMESTER</t>
    </r>
  </si>
  <si>
    <t xml:space="preserve">Microeconomics </t>
  </si>
  <si>
    <t>Macroeconomics</t>
  </si>
  <si>
    <t xml:space="preserve">Approval Date:  </t>
  </si>
  <si>
    <t>Career and Life Planning</t>
  </si>
  <si>
    <t>University Elective I</t>
  </si>
  <si>
    <t xml:space="preserve">T: Theory , A: Application ,  L: Laboratory,  C: Credit,  </t>
  </si>
  <si>
    <t>C</t>
  </si>
  <si>
    <t xml:space="preserve">International Relations </t>
  </si>
  <si>
    <t>Fundamentals of Law</t>
  </si>
  <si>
    <t xml:space="preserve">History of Political Thought </t>
  </si>
  <si>
    <t xml:space="preserve">International Relations Theory </t>
  </si>
  <si>
    <t>Political Ideologies</t>
  </si>
  <si>
    <t xml:space="preserve">Foreign Policy Analysis </t>
  </si>
  <si>
    <t xml:space="preserve">Comparative Politics </t>
  </si>
  <si>
    <t xml:space="preserve">International Organizations </t>
  </si>
  <si>
    <t xml:space="preserve">International Security </t>
  </si>
  <si>
    <t>Contemporary Issues in Turkish Politics</t>
  </si>
  <si>
    <t xml:space="preserve">Comparative Party Systems </t>
  </si>
  <si>
    <t xml:space="preserve">Diplomatic Correspondence Methods </t>
  </si>
  <si>
    <t xml:space="preserve">Turkey and the European Union </t>
  </si>
  <si>
    <t xml:space="preserve">Turkish Political Culture </t>
  </si>
  <si>
    <t xml:space="preserve">Minority Rights </t>
  </si>
  <si>
    <t xml:space="preserve">International Conflict and Conflict Resolution  </t>
  </si>
  <si>
    <t xml:space="preserve">Globalization and Governance </t>
  </si>
  <si>
    <t xml:space="preserve">American Foreign Policy </t>
  </si>
  <si>
    <t xml:space="preserve">Politics and Film </t>
  </si>
  <si>
    <t xml:space="preserve">Democratization </t>
  </si>
  <si>
    <t xml:space="preserve">Political Parties in Turkey </t>
  </si>
  <si>
    <t>Politics and Society in the Middle East</t>
  </si>
  <si>
    <t>Politics and Society in South America</t>
  </si>
  <si>
    <t>Politics and Society in Eurasia</t>
  </si>
  <si>
    <t xml:space="preserve">Contemporary Issues in Turkish Foreign Policy </t>
  </si>
  <si>
    <t xml:space="preserve">Power and Inequality </t>
  </si>
  <si>
    <t xml:space="preserve">Special Topics in International Relations </t>
  </si>
  <si>
    <t>Introduction to Political Science</t>
  </si>
  <si>
    <t xml:space="preserve">Gender and Politics </t>
  </si>
  <si>
    <t xml:space="preserve">Cross Cultural Negotiation and Diplomacy </t>
  </si>
  <si>
    <t>Global Business</t>
  </si>
  <si>
    <t>Current Issues in Global Economy</t>
  </si>
  <si>
    <t>BBA</t>
  </si>
  <si>
    <t>ECO</t>
  </si>
  <si>
    <t>TRD</t>
  </si>
  <si>
    <t>ATA</t>
  </si>
  <si>
    <t>CLP</t>
  </si>
  <si>
    <t>001</t>
  </si>
  <si>
    <t>INT</t>
  </si>
  <si>
    <t xml:space="preserve">EU Institutions and Politics </t>
  </si>
  <si>
    <t>International Relations</t>
  </si>
  <si>
    <t>FNCE</t>
  </si>
  <si>
    <t>International Relations Theory</t>
  </si>
  <si>
    <t>International Organizations</t>
  </si>
  <si>
    <t>Comparative Politics</t>
  </si>
  <si>
    <t>Turkish I</t>
  </si>
  <si>
    <t>Turkish II</t>
  </si>
  <si>
    <t>Atatürk Principles and the History of Turkish Revolution I</t>
  </si>
  <si>
    <t>Atatürk Principles and the History of Turkish Revolution II</t>
  </si>
  <si>
    <t xml:space="preserve">BBA </t>
  </si>
  <si>
    <t xml:space="preserve">Fundamentals of Constitutional Law </t>
  </si>
  <si>
    <t>IRL</t>
  </si>
  <si>
    <t>Second Foreign Language Elective I</t>
  </si>
  <si>
    <t>Second Foreign Language Elective II</t>
  </si>
  <si>
    <t>Research Methods in IR</t>
  </si>
  <si>
    <t>Faculty Elective</t>
  </si>
  <si>
    <t>FACULTY ELECTIVE COURSES</t>
  </si>
  <si>
    <t>U</t>
  </si>
  <si>
    <t>K</t>
  </si>
  <si>
    <t>Management and Organization</t>
  </si>
  <si>
    <t>Innovation Management</t>
  </si>
  <si>
    <t>Digital Marketing</t>
  </si>
  <si>
    <t>Social Entrepreneurship</t>
  </si>
  <si>
    <t>ILOG</t>
  </si>
  <si>
    <t xml:space="preserve">Intermodal Transportation </t>
  </si>
  <si>
    <t>Inventory and Warehouse Management</t>
  </si>
  <si>
    <t xml:space="preserve"> </t>
  </si>
  <si>
    <t>Air Cargo Transportation</t>
  </si>
  <si>
    <t>ITRD</t>
  </si>
  <si>
    <t>International Trade</t>
  </si>
  <si>
    <t>International Trade Strategies and Organizations</t>
  </si>
  <si>
    <t>International Trade  Quality Standards</t>
  </si>
  <si>
    <t>E-Commerce</t>
  </si>
  <si>
    <t>Managerial Economics</t>
  </si>
  <si>
    <t>Financial Markets and Institutions</t>
  </si>
  <si>
    <t>International Economics</t>
  </si>
  <si>
    <t>University Elective II*</t>
  </si>
  <si>
    <t>University Elective III*</t>
  </si>
  <si>
    <t>* For O'CO-OP students BBA490 Practice in Business Environment</t>
  </si>
  <si>
    <t>Chinese Foreign Policy and Asian Security</t>
  </si>
  <si>
    <t>Dynamics of World Politics</t>
  </si>
  <si>
    <t>Organizational Behavior</t>
  </si>
  <si>
    <t>Human Resource Management</t>
  </si>
  <si>
    <t>Advanced Excel Applications</t>
  </si>
  <si>
    <t>Leadership and Change Management</t>
  </si>
  <si>
    <t>Idea Generation</t>
  </si>
  <si>
    <t>Brand Management</t>
  </si>
  <si>
    <t xml:space="preserve">Advanced Entrepreneurship </t>
  </si>
  <si>
    <t>Family Business Management</t>
  </si>
  <si>
    <t xml:space="preserve">Small and Medium Enterprises Management </t>
  </si>
  <si>
    <t>Consumer Behavior</t>
  </si>
  <si>
    <t>Customer Relationship Management</t>
  </si>
  <si>
    <t>Sales Management</t>
  </si>
  <si>
    <t>International Marketing</t>
  </si>
  <si>
    <t>Strategic Marketing</t>
  </si>
  <si>
    <t xml:space="preserve">Money and Banking </t>
  </si>
  <si>
    <t>Business Finance</t>
  </si>
  <si>
    <t>International Finance</t>
  </si>
  <si>
    <t>Monetary Economics</t>
  </si>
  <si>
    <t>Central Banking and Monetary Policy</t>
  </si>
  <si>
    <t>Turkish Economy</t>
  </si>
  <si>
    <t>Energy Economics</t>
  </si>
  <si>
    <t>Logistics Management</t>
  </si>
  <si>
    <t>Procurement</t>
  </si>
  <si>
    <t>Supply Chain Management</t>
  </si>
  <si>
    <t>Sustainable Logistics</t>
  </si>
  <si>
    <t>Humanitarian Logistics</t>
  </si>
  <si>
    <t>Fundamentals of International Trade</t>
  </si>
  <si>
    <t>Import and Export Management</t>
  </si>
  <si>
    <t>International Trade and Insurance</t>
  </si>
  <si>
    <t>Target Market Economies</t>
  </si>
  <si>
    <t xml:space="preserve">Foreign Trade and Corporations </t>
  </si>
  <si>
    <t>Foreign Trade and The World Economy</t>
  </si>
  <si>
    <t>Current Issues in International Trade</t>
  </si>
  <si>
    <t>Cinema and Global Trade</t>
  </si>
  <si>
    <t>THMA</t>
  </si>
  <si>
    <t>Tourism Management</t>
  </si>
  <si>
    <t>Tourism Marketing</t>
  </si>
  <si>
    <t>Tourism Policy and Planning</t>
  </si>
  <si>
    <t>INTERNATIONAL RELATIONS</t>
  </si>
  <si>
    <t>Intermediate Microeconomics</t>
  </si>
  <si>
    <t>Intermediate Macroeconomics</t>
  </si>
  <si>
    <t>Trade Negotiation</t>
  </si>
  <si>
    <t>004</t>
  </si>
  <si>
    <t>Entrepreneurship</t>
  </si>
  <si>
    <t>Entrepreneurship Applications</t>
  </si>
  <si>
    <t>Mandatory Foreign Language I</t>
  </si>
  <si>
    <t>Mandatory Foreign Language II</t>
  </si>
  <si>
    <t>World Political History  I</t>
  </si>
  <si>
    <t>World Political History II</t>
  </si>
  <si>
    <t>History of Politics in Turkey I</t>
  </si>
  <si>
    <t>History of Politics in Turkey II</t>
  </si>
  <si>
    <t>Turkish Foreign Policy II</t>
  </si>
  <si>
    <t>Turkish Foreign Policy I</t>
  </si>
  <si>
    <t>Departmental  Elective  I</t>
  </si>
  <si>
    <t>Departmental Elective II*</t>
  </si>
  <si>
    <t>Departmental Elective III*</t>
  </si>
  <si>
    <t xml:space="preserve">Nationalism and Identity Politics </t>
  </si>
  <si>
    <t>Politics and Society in  Europe</t>
  </si>
  <si>
    <t xml:space="preserve">Politics and Literature </t>
  </si>
  <si>
    <t>MINOR PROGRAMS ESKİ</t>
  </si>
  <si>
    <t>Departmental Elective</t>
  </si>
  <si>
    <t>Departmental Elective Courses</t>
  </si>
  <si>
    <t xml:space="preserve">DEPARTMENTAL ELECTIVES </t>
  </si>
  <si>
    <t xml:space="preserve">ACADEMIC PROGRAM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</si>
</sst>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162"/>
      <scheme val="minor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  <charset val="162"/>
    </font>
    <font>
      <sz val="14"/>
      <color indexed="8"/>
      <name val="Calibri"/>
      <family val="2"/>
    </font>
    <font>
      <b/>
      <sz val="11"/>
      <color indexed="8"/>
      <name val="Calibri"/>
      <family val="2"/>
      <charset val="162"/>
    </font>
    <font>
      <b/>
      <sz val="14"/>
      <color indexed="8"/>
      <name val="Calibri"/>
      <family val="2"/>
      <charset val="162"/>
    </font>
    <font>
      <sz val="8"/>
      <color indexed="8"/>
      <name val="Calibri"/>
      <family val="2"/>
      <charset val="162"/>
    </font>
    <font>
      <sz val="8"/>
      <name val="Calibri"/>
      <family val="2"/>
      <charset val="162"/>
    </font>
    <font>
      <sz val="8"/>
      <name val="Calibri"/>
      <family val="2"/>
    </font>
    <font>
      <b/>
      <sz val="8"/>
      <name val="Calibri"/>
      <family val="2"/>
    </font>
    <font>
      <b/>
      <sz val="11"/>
      <color theme="0"/>
      <name val="Calibri"/>
      <family val="2"/>
      <charset val="16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Calibri"/>
      <family val="2"/>
      <charset val="16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  <charset val="162"/>
    </font>
    <font>
      <b/>
      <sz val="12"/>
      <color theme="1"/>
      <name val="Calibri"/>
      <family val="2"/>
      <charset val="162"/>
    </font>
    <font>
      <b/>
      <sz val="14"/>
      <color theme="1"/>
      <name val="Calibri"/>
      <family val="2"/>
      <charset val="162"/>
    </font>
    <font>
      <sz val="14"/>
      <color theme="1"/>
      <name val="Calibri"/>
      <family val="2"/>
    </font>
    <font>
      <b/>
      <sz val="9"/>
      <color theme="1"/>
      <name val="Calibri"/>
      <family val="2"/>
      <charset val="162"/>
      <scheme val="minor"/>
    </font>
    <font>
      <sz val="8"/>
      <color rgb="FF000000"/>
      <name val="Calibri"/>
      <family val="2"/>
    </font>
    <font>
      <sz val="10"/>
      <name val="Arial Tur"/>
      <charset val="162"/>
    </font>
    <font>
      <sz val="8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22"/>
      </left>
      <right style="medium">
        <color indexed="8"/>
      </right>
      <top style="thin">
        <color indexed="22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thin">
        <color indexed="22"/>
      </top>
      <bottom/>
      <diagonal/>
    </border>
    <border>
      <left style="medium">
        <color indexed="8"/>
      </left>
      <right style="medium">
        <color indexed="8"/>
      </right>
      <top style="thin">
        <color indexed="22"/>
      </top>
      <bottom/>
      <diagonal/>
    </border>
    <border>
      <left/>
      <right style="medium">
        <color indexed="22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/>
      <right style="medium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64"/>
      </top>
      <bottom/>
      <diagonal/>
    </border>
    <border>
      <left style="medium">
        <color indexed="2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22"/>
      </left>
      <right style="medium">
        <color indexed="22"/>
      </right>
      <top/>
      <bottom style="thin">
        <color indexed="2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rgb="FFC0C0C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/>
      </left>
      <right style="medium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8"/>
      </right>
      <top/>
      <bottom/>
      <diagonal/>
    </border>
  </borders>
  <cellStyleXfs count="2">
    <xf numFmtId="0" fontId="0" fillId="0" borderId="0"/>
    <xf numFmtId="0" fontId="28" fillId="0" borderId="0"/>
  </cellStyleXfs>
  <cellXfs count="29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Alignment="1"/>
    <xf numFmtId="0" fontId="3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0" xfId="0" applyFont="1" applyBorder="1" applyAlignment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3" fillId="0" borderId="0" xfId="0" applyFont="1"/>
    <xf numFmtId="0" fontId="3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3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wrapText="1"/>
    </xf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8" fillId="0" borderId="0" xfId="0" applyFont="1"/>
    <xf numFmtId="0" fontId="11" fillId="0" borderId="0" xfId="0" applyFo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6" fillId="0" borderId="0" xfId="0" applyFont="1" applyFill="1" applyAlignment="1">
      <alignment wrapText="1"/>
    </xf>
    <xf numFmtId="0" fontId="17" fillId="0" borderId="35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8" fillId="7" borderId="38" xfId="0" applyFont="1" applyFill="1" applyBorder="1" applyAlignment="1">
      <alignment horizontal="left" vertical="center"/>
    </xf>
    <xf numFmtId="0" fontId="18" fillId="7" borderId="38" xfId="0" applyFont="1" applyFill="1" applyBorder="1" applyAlignment="1">
      <alignment vertical="center"/>
    </xf>
    <xf numFmtId="0" fontId="19" fillId="7" borderId="38" xfId="0" applyFont="1" applyFill="1" applyBorder="1" applyAlignment="1">
      <alignment horizontal="left" vertical="center" wrapText="1"/>
    </xf>
    <xf numFmtId="0" fontId="19" fillId="7" borderId="38" xfId="0" applyFont="1" applyFill="1" applyBorder="1" applyAlignment="1">
      <alignment horizontal="center" vertical="center"/>
    </xf>
    <xf numFmtId="0" fontId="19" fillId="7" borderId="38" xfId="0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horizontal="left" vertical="center"/>
    </xf>
    <xf numFmtId="0" fontId="22" fillId="0" borderId="38" xfId="0" applyFont="1" applyBorder="1" applyAlignment="1">
      <alignment horizontal="center" vertical="center"/>
    </xf>
    <xf numFmtId="0" fontId="18" fillId="7" borderId="38" xfId="0" applyFont="1" applyFill="1" applyBorder="1" applyAlignment="1">
      <alignment horizontal="center" vertical="center" wrapText="1"/>
    </xf>
    <xf numFmtId="0" fontId="18" fillId="8" borderId="38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/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center"/>
    </xf>
    <xf numFmtId="0" fontId="12" fillId="0" borderId="9" xfId="0" applyFont="1" applyBorder="1" applyAlignment="1">
      <alignment horizontal="left" vertical="center"/>
    </xf>
    <xf numFmtId="0" fontId="18" fillId="0" borderId="36" xfId="0" applyFont="1" applyBorder="1" applyAlignment="1">
      <alignment horizontal="right" vertical="center"/>
    </xf>
    <xf numFmtId="0" fontId="19" fillId="0" borderId="36" xfId="0" applyFont="1" applyBorder="1" applyAlignment="1">
      <alignment horizontal="right" vertical="center"/>
    </xf>
    <xf numFmtId="0" fontId="18" fillId="0" borderId="35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2" fontId="19" fillId="0" borderId="35" xfId="0" quotePrefix="1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3" fillId="9" borderId="22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left" vertical="center"/>
    </xf>
    <xf numFmtId="0" fontId="3" fillId="9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vertical="center" wrapText="1"/>
    </xf>
    <xf numFmtId="0" fontId="18" fillId="0" borderId="0" xfId="0" applyFont="1"/>
    <xf numFmtId="0" fontId="20" fillId="0" borderId="0" xfId="0" applyFont="1" applyFill="1" applyBorder="1" applyAlignment="1"/>
    <xf numFmtId="0" fontId="21" fillId="0" borderId="0" xfId="0" applyFont="1"/>
    <xf numFmtId="0" fontId="17" fillId="0" borderId="0" xfId="0" applyFont="1" applyFill="1"/>
    <xf numFmtId="0" fontId="24" fillId="0" borderId="0" xfId="0" applyFont="1" applyFill="1" applyBorder="1" applyAlignment="1">
      <alignment vertical="center"/>
    </xf>
    <xf numFmtId="0" fontId="25" fillId="0" borderId="0" xfId="0" applyFont="1" applyFill="1"/>
    <xf numFmtId="0" fontId="17" fillId="0" borderId="0" xfId="0" applyFont="1"/>
    <xf numFmtId="0" fontId="26" fillId="10" borderId="37" xfId="0" applyFont="1" applyFill="1" applyBorder="1" applyAlignment="1">
      <alignment horizontal="center" vertical="center" wrapText="1"/>
    </xf>
    <xf numFmtId="0" fontId="26" fillId="10" borderId="37" xfId="0" applyFont="1" applyFill="1" applyBorder="1" applyAlignment="1">
      <alignment horizontal="center" vertical="center"/>
    </xf>
    <xf numFmtId="0" fontId="26" fillId="10" borderId="23" xfId="0" applyFont="1" applyFill="1" applyBorder="1" applyAlignment="1">
      <alignment horizontal="center" vertical="center"/>
    </xf>
    <xf numFmtId="0" fontId="26" fillId="10" borderId="2" xfId="0" applyFont="1" applyFill="1" applyBorder="1" applyAlignment="1">
      <alignment horizontal="center" vertical="center"/>
    </xf>
    <xf numFmtId="0" fontId="26" fillId="10" borderId="26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5" fillId="0" borderId="0" xfId="0" applyFont="1"/>
    <xf numFmtId="0" fontId="17" fillId="4" borderId="35" xfId="0" applyFont="1" applyFill="1" applyBorder="1" applyAlignment="1">
      <alignment vertical="center" wrapText="1"/>
    </xf>
    <xf numFmtId="0" fontId="17" fillId="0" borderId="35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10" borderId="42" xfId="0" applyFont="1" applyFill="1" applyBorder="1" applyAlignment="1">
      <alignment horizontal="center" vertical="center" wrapText="1"/>
    </xf>
    <xf numFmtId="0" fontId="27" fillId="0" borderId="35" xfId="0" applyFont="1" applyBorder="1" applyAlignment="1">
      <alignment vertical="center" wrapText="1"/>
    </xf>
    <xf numFmtId="0" fontId="17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45" xfId="0" applyFont="1" applyBorder="1" applyAlignment="1">
      <alignment horizontal="center" vertical="center"/>
    </xf>
    <xf numFmtId="0" fontId="18" fillId="10" borderId="44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17" fillId="0" borderId="35" xfId="0" applyFont="1" applyFill="1" applyBorder="1" applyAlignment="1">
      <alignment vertical="center" wrapText="1"/>
    </xf>
    <xf numFmtId="0" fontId="17" fillId="0" borderId="35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8" fillId="0" borderId="8" xfId="0" applyFont="1" applyBorder="1" applyAlignment="1">
      <alignment horizontal="left" vertical="center"/>
    </xf>
    <xf numFmtId="0" fontId="1" fillId="0" borderId="2" xfId="0" applyFont="1" applyBorder="1" applyAlignment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7" fillId="9" borderId="4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8" fillId="9" borderId="45" xfId="0" applyFont="1" applyFill="1" applyBorder="1" applyAlignment="1">
      <alignment horizontal="center" vertical="center" wrapText="1"/>
    </xf>
    <xf numFmtId="0" fontId="3" fillId="11" borderId="25" xfId="0" applyFont="1" applyFill="1" applyBorder="1" applyAlignment="1">
      <alignment horizontal="center" vertical="center" wrapText="1"/>
    </xf>
    <xf numFmtId="0" fontId="3" fillId="11" borderId="3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19" xfId="0" applyFont="1" applyBorder="1" applyAlignment="1">
      <alignment horizontal="right" vertical="center"/>
    </xf>
    <xf numFmtId="0" fontId="3" fillId="0" borderId="48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2" xfId="0" applyFont="1" applyFill="1" applyBorder="1" applyAlignment="1"/>
    <xf numFmtId="0" fontId="20" fillId="0" borderId="23" xfId="0" applyFont="1" applyFill="1" applyBorder="1" applyAlignment="1"/>
    <xf numFmtId="0" fontId="18" fillId="0" borderId="0" xfId="0" applyFont="1" applyFill="1"/>
    <xf numFmtId="0" fontId="26" fillId="10" borderId="8" xfId="0" applyFont="1" applyFill="1" applyBorder="1" applyAlignment="1">
      <alignment horizontal="right" vertical="center"/>
    </xf>
    <xf numFmtId="0" fontId="26" fillId="10" borderId="2" xfId="0" applyFont="1" applyFill="1" applyBorder="1" applyAlignment="1">
      <alignment horizontal="left" vertical="center"/>
    </xf>
    <xf numFmtId="0" fontId="18" fillId="0" borderId="36" xfId="0" applyFont="1" applyFill="1" applyBorder="1" applyAlignment="1">
      <alignment horizontal="right" vertical="center"/>
    </xf>
    <xf numFmtId="0" fontId="18" fillId="0" borderId="35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7" fillId="4" borderId="35" xfId="0" applyFont="1" applyFill="1" applyBorder="1" applyAlignment="1">
      <alignment horizontal="center" vertical="center"/>
    </xf>
    <xf numFmtId="0" fontId="17" fillId="4" borderId="43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27" fillId="0" borderId="35" xfId="0" applyFont="1" applyFill="1" applyBorder="1" applyAlignment="1">
      <alignment vertical="center" wrapText="1"/>
    </xf>
    <xf numFmtId="0" fontId="18" fillId="0" borderId="50" xfId="0" applyFont="1" applyFill="1" applyBorder="1" applyAlignment="1">
      <alignment horizontal="right" vertical="center"/>
    </xf>
    <xf numFmtId="0" fontId="18" fillId="0" borderId="46" xfId="0" applyFont="1" applyFill="1" applyBorder="1" applyAlignment="1">
      <alignment horizontal="left" vertical="center"/>
    </xf>
    <xf numFmtId="0" fontId="27" fillId="0" borderId="46" xfId="0" applyFont="1" applyFill="1" applyBorder="1" applyAlignment="1">
      <alignment vertical="center" wrapText="1"/>
    </xf>
    <xf numFmtId="0" fontId="17" fillId="0" borderId="46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10" borderId="5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29" fillId="0" borderId="35" xfId="0" applyFont="1" applyBorder="1" applyAlignment="1">
      <alignment vertical="center" wrapText="1"/>
    </xf>
    <xf numFmtId="0" fontId="3" fillId="11" borderId="56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right" vertical="center"/>
    </xf>
    <xf numFmtId="0" fontId="3" fillId="0" borderId="58" xfId="0" applyFont="1" applyBorder="1" applyAlignment="1">
      <alignment horizontal="left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58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2" fillId="0" borderId="38" xfId="0" applyFont="1" applyFill="1" applyBorder="1" applyAlignment="1">
      <alignment horizontal="left" vertical="center"/>
    </xf>
    <xf numFmtId="0" fontId="22" fillId="0" borderId="38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9" borderId="27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3" fillId="11" borderId="54" xfId="0" applyFont="1" applyFill="1" applyBorder="1" applyAlignment="1">
      <alignment horizontal="left" vertical="center"/>
    </xf>
    <xf numFmtId="0" fontId="3" fillId="11" borderId="38" xfId="0" applyFont="1" applyFill="1" applyBorder="1" applyAlignment="1">
      <alignment horizontal="left" vertical="center"/>
    </xf>
    <xf numFmtId="0" fontId="3" fillId="11" borderId="54" xfId="0" applyFont="1" applyFill="1" applyBorder="1" applyAlignment="1">
      <alignment vertical="center"/>
    </xf>
    <xf numFmtId="0" fontId="3" fillId="11" borderId="38" xfId="0" applyFont="1" applyFill="1" applyBorder="1" applyAlignment="1">
      <alignment vertical="center"/>
    </xf>
    <xf numFmtId="0" fontId="3" fillId="11" borderId="30" xfId="0" applyFont="1" applyFill="1" applyBorder="1" applyAlignment="1">
      <alignment horizontal="center" vertical="center"/>
    </xf>
    <xf numFmtId="0" fontId="3" fillId="11" borderId="34" xfId="0" applyFont="1" applyFill="1" applyBorder="1" applyAlignment="1">
      <alignment horizontal="center" vertical="center"/>
    </xf>
    <xf numFmtId="0" fontId="3" fillId="11" borderId="55" xfId="0" applyFont="1" applyFill="1" applyBorder="1" applyAlignment="1">
      <alignment horizontal="center" vertical="center" wrapText="1"/>
    </xf>
    <xf numFmtId="0" fontId="3" fillId="11" borderId="54" xfId="0" applyFont="1" applyFill="1" applyBorder="1" applyAlignment="1">
      <alignment horizontal="center" vertical="center" wrapText="1"/>
    </xf>
    <xf numFmtId="0" fontId="3" fillId="11" borderId="31" xfId="0" applyFont="1" applyFill="1" applyBorder="1" applyAlignment="1">
      <alignment horizontal="center" vertical="center"/>
    </xf>
    <xf numFmtId="0" fontId="3" fillId="11" borderId="33" xfId="0" applyFont="1" applyFill="1" applyBorder="1" applyAlignment="1">
      <alignment horizontal="center" vertical="center"/>
    </xf>
    <xf numFmtId="0" fontId="3" fillId="11" borderId="26" xfId="0" applyFont="1" applyFill="1" applyBorder="1" applyAlignment="1">
      <alignment horizontal="center" vertical="center"/>
    </xf>
    <xf numFmtId="0" fontId="3" fillId="11" borderId="32" xfId="0" applyFont="1" applyFill="1" applyBorder="1" applyAlignment="1">
      <alignment horizontal="center" vertical="center"/>
    </xf>
    <xf numFmtId="0" fontId="3" fillId="11" borderId="26" xfId="0" applyFont="1" applyFill="1" applyBorder="1" applyAlignment="1">
      <alignment horizontal="center" vertical="center" wrapText="1"/>
    </xf>
    <xf numFmtId="0" fontId="3" fillId="11" borderId="32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0" fontId="21" fillId="6" borderId="8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right" vertical="center"/>
    </xf>
    <xf numFmtId="0" fontId="15" fillId="0" borderId="35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vertical="center" wrapText="1"/>
    </xf>
    <xf numFmtId="0" fontId="14" fillId="0" borderId="35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10" borderId="44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15" fillId="10" borderId="49" xfId="0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horizontal="right" vertical="center"/>
    </xf>
    <xf numFmtId="0" fontId="15" fillId="0" borderId="35" xfId="0" applyFont="1" applyBorder="1" applyAlignment="1">
      <alignment horizontal="left" vertical="center"/>
    </xf>
    <xf numFmtId="0" fontId="14" fillId="0" borderId="35" xfId="0" applyFont="1" applyBorder="1" applyAlignment="1">
      <alignment vertical="center" wrapText="1"/>
    </xf>
    <xf numFmtId="0" fontId="14" fillId="4" borderId="35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15" fillId="4" borderId="45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vertical="center" wrapText="1"/>
    </xf>
    <xf numFmtId="0" fontId="14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10" borderId="42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/>
    </xf>
    <xf numFmtId="0" fontId="15" fillId="4" borderId="36" xfId="0" applyFont="1" applyFill="1" applyBorder="1" applyAlignment="1">
      <alignment horizontal="right" vertical="center"/>
    </xf>
    <xf numFmtId="0" fontId="15" fillId="4" borderId="35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18</xdr:col>
      <xdr:colOff>0</xdr:colOff>
      <xdr:row>1</xdr:row>
      <xdr:rowOff>9525</xdr:rowOff>
    </xdr:to>
    <xdr:grpSp>
      <xdr:nvGrpSpPr>
        <xdr:cNvPr id="2049" name="Grup 7"/>
        <xdr:cNvGrpSpPr>
          <a:grpSpLocks/>
        </xdr:cNvGrpSpPr>
      </xdr:nvGrpSpPr>
      <xdr:grpSpPr bwMode="auto">
        <a:xfrm>
          <a:off x="47625" y="9525"/>
          <a:ext cx="6429375" cy="762000"/>
          <a:chOff x="7705725" y="1704974"/>
          <a:chExt cx="6122774" cy="771526"/>
        </a:xfrm>
      </xdr:grpSpPr>
      <xdr:sp macro="" textlink="">
        <xdr:nvSpPr>
          <xdr:cNvPr id="3" name="Dikdörtgen 8"/>
          <xdr:cNvSpPr/>
        </xdr:nvSpPr>
        <xdr:spPr>
          <a:xfrm>
            <a:off x="7705725" y="1704974"/>
            <a:ext cx="6122774" cy="771526"/>
          </a:xfrm>
          <a:prstGeom prst="rect">
            <a:avLst/>
          </a:prstGeom>
          <a:solidFill>
            <a:srgbClr val="FFC000"/>
          </a:solidFill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grpSp>
        <xdr:nvGrpSpPr>
          <xdr:cNvPr id="2052" name="Grup 9"/>
          <xdr:cNvGrpSpPr>
            <a:grpSpLocks/>
          </xdr:cNvGrpSpPr>
        </xdr:nvGrpSpPr>
        <xdr:grpSpPr bwMode="auto">
          <a:xfrm>
            <a:off x="7851948" y="1726624"/>
            <a:ext cx="5768802" cy="730318"/>
            <a:chOff x="7307457" y="1286569"/>
            <a:chExt cx="5579868" cy="663054"/>
          </a:xfrm>
        </xdr:grpSpPr>
        <xdr:sp macro="" textlink="">
          <xdr:nvSpPr>
            <xdr:cNvPr id="5" name="Metin kutusu 10"/>
            <xdr:cNvSpPr txBox="1"/>
          </xdr:nvSpPr>
          <xdr:spPr>
            <a:xfrm>
              <a:off x="7304961" y="1284424"/>
              <a:ext cx="2570359" cy="665443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tr-TR" sz="1200" b="1">
                  <a:solidFill>
                    <a:schemeClr val="dk1"/>
                  </a:solidFill>
                  <a:effectLst/>
                  <a:latin typeface="Trebuchet MS" panose="020B0603020202020204" pitchFamily="34" charset="0"/>
                  <a:ea typeface="+mn-ea"/>
                  <a:cs typeface="+mn-cs"/>
                </a:rPr>
                <a:t>FACULTY</a:t>
              </a:r>
              <a:r>
                <a:rPr lang="tr-TR" sz="1200" b="1" baseline="0">
                  <a:solidFill>
                    <a:schemeClr val="dk1"/>
                  </a:solidFill>
                  <a:effectLst/>
                  <a:latin typeface="Trebuchet MS" panose="020B0603020202020204" pitchFamily="34" charset="0"/>
                  <a:ea typeface="+mn-ea"/>
                  <a:cs typeface="+mn-cs"/>
                </a:rPr>
                <a:t> OF BUSINESS AND  ADMINISTRATIVE SCIENCES</a:t>
              </a:r>
              <a:endParaRPr lang="en-US" sz="1200">
                <a:solidFill>
                  <a:schemeClr val="dk1"/>
                </a:solidFill>
                <a:effectLst/>
                <a:latin typeface="Trebuchet MS" panose="020B0603020202020204" pitchFamily="34" charset="0"/>
                <a:ea typeface="+mn-ea"/>
                <a:cs typeface="+mn-cs"/>
              </a:endParaRPr>
            </a:p>
          </xdr:txBody>
        </xdr:sp>
        <xdr:sp macro="" textlink="">
          <xdr:nvSpPr>
            <xdr:cNvPr id="6" name="Metin kutusu 11"/>
            <xdr:cNvSpPr txBox="1"/>
          </xdr:nvSpPr>
          <xdr:spPr>
            <a:xfrm>
              <a:off x="10778420" y="1310692"/>
              <a:ext cx="2110126" cy="604152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tr-TR" sz="12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Trebuchet MS" panose="020B0603020202020204" pitchFamily="34" charset="0"/>
                  <a:ea typeface="+mn-ea"/>
                  <a:cs typeface="+mn-cs"/>
                </a:rPr>
                <a:t>DEPARTMENT OF </a:t>
              </a:r>
              <a:r>
                <a:rPr kumimoji="0" lang="en-US" sz="12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Trebuchet MS" panose="020B0603020202020204" pitchFamily="34" charset="0"/>
                  <a:ea typeface="+mn-ea"/>
                  <a:cs typeface="+mn-cs"/>
                </a:rPr>
                <a:t>INTERNATIONAL RELATIONS</a:t>
              </a:r>
            </a:p>
          </xdr:txBody>
        </xdr:sp>
      </xdr:grpSp>
    </xdr:grpSp>
    <xdr:clientData/>
  </xdr:twoCellAnchor>
  <xdr:twoCellAnchor editAs="oneCell">
    <xdr:from>
      <xdr:col>7</xdr:col>
      <xdr:colOff>28575</xdr:colOff>
      <xdr:row>0</xdr:row>
      <xdr:rowOff>76200</xdr:rowOff>
    </xdr:from>
    <xdr:to>
      <xdr:col>11</xdr:col>
      <xdr:colOff>31173</xdr:colOff>
      <xdr:row>0</xdr:row>
      <xdr:rowOff>723900</xdr:rowOff>
    </xdr:to>
    <xdr:pic>
      <xdr:nvPicPr>
        <xdr:cNvPr id="2050" name="Picture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0604" r="19524" b="24483"/>
        <a:stretch>
          <a:fillRect/>
        </a:stretch>
      </xdr:blipFill>
      <xdr:spPr bwMode="auto">
        <a:xfrm>
          <a:off x="2971800" y="76200"/>
          <a:ext cx="6667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9</xdr:col>
      <xdr:colOff>0</xdr:colOff>
      <xdr:row>1</xdr:row>
      <xdr:rowOff>0</xdr:rowOff>
    </xdr:to>
    <xdr:grpSp>
      <xdr:nvGrpSpPr>
        <xdr:cNvPr id="2" name="Grup 1"/>
        <xdr:cNvGrpSpPr>
          <a:grpSpLocks/>
        </xdr:cNvGrpSpPr>
      </xdr:nvGrpSpPr>
      <xdr:grpSpPr bwMode="auto">
        <a:xfrm>
          <a:off x="47625" y="9525"/>
          <a:ext cx="3257550" cy="752475"/>
          <a:chOff x="7705725" y="1704974"/>
          <a:chExt cx="6122774" cy="771526"/>
        </a:xfrm>
      </xdr:grpSpPr>
      <xdr:sp macro="" textlink="">
        <xdr:nvSpPr>
          <xdr:cNvPr id="3" name="Dikdörtgen 2"/>
          <xdr:cNvSpPr/>
        </xdr:nvSpPr>
        <xdr:spPr>
          <a:xfrm>
            <a:off x="7705725" y="1704974"/>
            <a:ext cx="6122774" cy="771526"/>
          </a:xfrm>
          <a:prstGeom prst="rect">
            <a:avLst/>
          </a:prstGeom>
          <a:solidFill>
            <a:srgbClr val="FFC000"/>
          </a:solidFill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grpSp>
        <xdr:nvGrpSpPr>
          <xdr:cNvPr id="4" name="Grup 3"/>
          <xdr:cNvGrpSpPr>
            <a:grpSpLocks/>
          </xdr:cNvGrpSpPr>
        </xdr:nvGrpSpPr>
        <xdr:grpSpPr bwMode="auto">
          <a:xfrm>
            <a:off x="7849370" y="1724506"/>
            <a:ext cx="5874266" cy="732461"/>
            <a:chOff x="7304963" y="1284647"/>
            <a:chExt cx="5681878" cy="665000"/>
          </a:xfrm>
        </xdr:grpSpPr>
        <xdr:sp macro="" textlink="">
          <xdr:nvSpPr>
            <xdr:cNvPr id="5" name="Metin kutusu 4"/>
            <xdr:cNvSpPr txBox="1"/>
          </xdr:nvSpPr>
          <xdr:spPr>
            <a:xfrm>
              <a:off x="7304963" y="1284647"/>
              <a:ext cx="2097263" cy="665000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tr-TR" sz="900" b="1">
                  <a:solidFill>
                    <a:schemeClr val="dk1"/>
                  </a:solidFill>
                  <a:effectLst/>
                  <a:latin typeface="Trebuchet MS" panose="020B0603020202020204" pitchFamily="34" charset="0"/>
                  <a:ea typeface="+mn-ea"/>
                  <a:cs typeface="+mn-cs"/>
                </a:rPr>
                <a:t>FACULTY</a:t>
              </a:r>
              <a:r>
                <a:rPr lang="tr-TR" sz="900" b="1" baseline="0">
                  <a:solidFill>
                    <a:schemeClr val="dk1"/>
                  </a:solidFill>
                  <a:effectLst/>
                  <a:latin typeface="Trebuchet MS" panose="020B0603020202020204" pitchFamily="34" charset="0"/>
                  <a:ea typeface="+mn-ea"/>
                  <a:cs typeface="+mn-cs"/>
                </a:rPr>
                <a:t> OF BUSINESS AND  ADMINISTRATIVE SCIENCES</a:t>
              </a:r>
              <a:endParaRPr lang="en-US" sz="900">
                <a:solidFill>
                  <a:schemeClr val="dk1"/>
                </a:solidFill>
                <a:effectLst/>
                <a:latin typeface="Trebuchet MS" panose="020B0603020202020204" pitchFamily="34" charset="0"/>
                <a:ea typeface="+mn-ea"/>
                <a:cs typeface="+mn-cs"/>
              </a:endParaRPr>
            </a:p>
          </xdr:txBody>
        </xdr:sp>
        <xdr:sp macro="" textlink="">
          <xdr:nvSpPr>
            <xdr:cNvPr id="6" name="Metin kutusu 5"/>
            <xdr:cNvSpPr txBox="1"/>
          </xdr:nvSpPr>
          <xdr:spPr>
            <a:xfrm>
              <a:off x="10876716" y="1298580"/>
              <a:ext cx="2110125" cy="602933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tr-TR" sz="9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Trebuchet MS" panose="020B0603020202020204" pitchFamily="34" charset="0"/>
                  <a:ea typeface="+mn-ea"/>
                  <a:cs typeface="+mn-cs"/>
                </a:rPr>
                <a:t>DEPARTMENT OF </a:t>
              </a:r>
              <a:r>
                <a:rPr kumimoji="0" lang="en-US" sz="9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Trebuchet MS" panose="020B0603020202020204" pitchFamily="34" charset="0"/>
                  <a:ea typeface="+mn-ea"/>
                  <a:cs typeface="+mn-cs"/>
                </a:rPr>
                <a:t>INTERNATIONAL RELATIONS</a:t>
              </a:r>
            </a:p>
          </xdr:txBody>
        </xdr:sp>
      </xdr:grpSp>
    </xdr:grpSp>
    <xdr:clientData/>
  </xdr:twoCellAnchor>
  <xdr:twoCellAnchor editAs="oneCell">
    <xdr:from>
      <xdr:col>3</xdr:col>
      <xdr:colOff>821871</xdr:colOff>
      <xdr:row>0</xdr:row>
      <xdr:rowOff>103414</xdr:rowOff>
    </xdr:from>
    <xdr:to>
      <xdr:col>3</xdr:col>
      <xdr:colOff>1388995</xdr:colOff>
      <xdr:row>0</xdr:row>
      <xdr:rowOff>643414</xdr:rowOff>
    </xdr:to>
    <xdr:pic>
      <xdr:nvPicPr>
        <xdr:cNvPr id="8" name="Picture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0604" r="19524" b="24483"/>
        <a:stretch>
          <a:fillRect/>
        </a:stretch>
      </xdr:blipFill>
      <xdr:spPr bwMode="auto">
        <a:xfrm>
          <a:off x="1434192" y="103414"/>
          <a:ext cx="567124" cy="54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7326</xdr:rowOff>
    </xdr:from>
    <xdr:to>
      <xdr:col>8</xdr:col>
      <xdr:colOff>1</xdr:colOff>
      <xdr:row>1</xdr:row>
      <xdr:rowOff>0</xdr:rowOff>
    </xdr:to>
    <xdr:grpSp>
      <xdr:nvGrpSpPr>
        <xdr:cNvPr id="2" name="Grup 1"/>
        <xdr:cNvGrpSpPr/>
      </xdr:nvGrpSpPr>
      <xdr:grpSpPr>
        <a:xfrm>
          <a:off x="2" y="7326"/>
          <a:ext cx="4333874" cy="745149"/>
          <a:chOff x="7705725" y="1704974"/>
          <a:chExt cx="6122774" cy="771526"/>
        </a:xfrm>
      </xdr:grpSpPr>
      <xdr:sp macro="" textlink="">
        <xdr:nvSpPr>
          <xdr:cNvPr id="3" name="Dikdörtgen 2"/>
          <xdr:cNvSpPr/>
        </xdr:nvSpPr>
        <xdr:spPr>
          <a:xfrm>
            <a:off x="7705725" y="1704974"/>
            <a:ext cx="6122774" cy="771526"/>
          </a:xfrm>
          <a:prstGeom prst="rect">
            <a:avLst/>
          </a:prstGeom>
          <a:solidFill>
            <a:srgbClr val="FFC000"/>
          </a:solidFill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grpSp>
        <xdr:nvGrpSpPr>
          <xdr:cNvPr id="4" name="Grup 3"/>
          <xdr:cNvGrpSpPr/>
        </xdr:nvGrpSpPr>
        <xdr:grpSpPr>
          <a:xfrm>
            <a:off x="7851948" y="1726622"/>
            <a:ext cx="5667043" cy="721099"/>
            <a:chOff x="7307457" y="1286569"/>
            <a:chExt cx="5481442" cy="654685"/>
          </a:xfrm>
        </xdr:grpSpPr>
        <xdr:sp macro="" textlink="">
          <xdr:nvSpPr>
            <xdr:cNvPr id="5" name="Metin kutusu 4"/>
            <xdr:cNvSpPr txBox="1"/>
          </xdr:nvSpPr>
          <xdr:spPr>
            <a:xfrm>
              <a:off x="7307457" y="1286569"/>
              <a:ext cx="1872565" cy="641617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tr-TR" sz="1200" b="1">
                  <a:solidFill>
                    <a:schemeClr val="dk1"/>
                  </a:solidFill>
                  <a:effectLst/>
                  <a:latin typeface="Trebuchet MS" panose="020B0603020202020204" pitchFamily="34" charset="0"/>
                  <a:ea typeface="+mn-ea"/>
                  <a:cs typeface="+mn-cs"/>
                </a:rPr>
                <a:t>FACULTY</a:t>
              </a:r>
              <a:r>
                <a:rPr lang="tr-TR" sz="1200" b="1" baseline="0">
                  <a:solidFill>
                    <a:schemeClr val="dk1"/>
                  </a:solidFill>
                  <a:effectLst/>
                  <a:latin typeface="Trebuchet MS" panose="020B0603020202020204" pitchFamily="34" charset="0"/>
                  <a:ea typeface="+mn-ea"/>
                  <a:cs typeface="+mn-cs"/>
                </a:rPr>
                <a:t> OF BUSINESS AND  ADMINISTRATIVE SCIENCES</a:t>
              </a:r>
              <a:endParaRPr lang="en-US" sz="1200">
                <a:solidFill>
                  <a:schemeClr val="dk1"/>
                </a:solidFill>
                <a:effectLst/>
                <a:latin typeface="Trebuchet MS" panose="020B0603020202020204" pitchFamily="34" charset="0"/>
                <a:ea typeface="+mn-ea"/>
                <a:cs typeface="+mn-cs"/>
              </a:endParaRPr>
            </a:p>
          </xdr:txBody>
        </xdr:sp>
        <xdr:sp macro="" textlink="">
          <xdr:nvSpPr>
            <xdr:cNvPr id="6" name="Metin kutusu 5"/>
            <xdr:cNvSpPr txBox="1"/>
          </xdr:nvSpPr>
          <xdr:spPr>
            <a:xfrm>
              <a:off x="10782301" y="1310694"/>
              <a:ext cx="2006598" cy="630560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tr-TR" sz="1200" b="1" baseline="0">
                  <a:latin typeface="Trebuchet MS" panose="020B0603020202020204" pitchFamily="34" charset="0"/>
                </a:rPr>
                <a:t>DEPARTMENT OF INTERNATIONAL RELATIONS</a:t>
              </a:r>
              <a:endParaRPr lang="en-US" sz="1200" b="1">
                <a:latin typeface="Trebuchet MS" panose="020B0603020202020204" pitchFamily="34" charset="0"/>
              </a:endParaRPr>
            </a:p>
          </xdr:txBody>
        </xdr:sp>
      </xdr:grpSp>
    </xdr:grpSp>
    <xdr:clientData/>
  </xdr:twoCellAnchor>
  <xdr:twoCellAnchor editAs="oneCell">
    <xdr:from>
      <xdr:col>2</xdr:col>
      <xdr:colOff>1066802</xdr:colOff>
      <xdr:row>0</xdr:row>
      <xdr:rowOff>66675</xdr:rowOff>
    </xdr:from>
    <xdr:to>
      <xdr:col>2</xdr:col>
      <xdr:colOff>1745675</xdr:colOff>
      <xdr:row>0</xdr:row>
      <xdr:rowOff>714375</xdr:rowOff>
    </xdr:to>
    <xdr:pic>
      <xdr:nvPicPr>
        <xdr:cNvPr id="8" name="Picture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0604" r="19524" b="24483"/>
        <a:stretch>
          <a:fillRect/>
        </a:stretch>
      </xdr:blipFill>
      <xdr:spPr bwMode="auto">
        <a:xfrm>
          <a:off x="1828802" y="66675"/>
          <a:ext cx="678873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7326</xdr:rowOff>
    </xdr:from>
    <xdr:to>
      <xdr:col>9</xdr:col>
      <xdr:colOff>0</xdr:colOff>
      <xdr:row>0</xdr:row>
      <xdr:rowOff>704850</xdr:rowOff>
    </xdr:to>
    <xdr:grpSp>
      <xdr:nvGrpSpPr>
        <xdr:cNvPr id="2" name="Grup 1"/>
        <xdr:cNvGrpSpPr/>
      </xdr:nvGrpSpPr>
      <xdr:grpSpPr>
        <a:xfrm>
          <a:off x="47626" y="7326"/>
          <a:ext cx="3228974" cy="697524"/>
          <a:chOff x="7705725" y="1704974"/>
          <a:chExt cx="6122774" cy="771526"/>
        </a:xfrm>
      </xdr:grpSpPr>
      <xdr:sp macro="" textlink="">
        <xdr:nvSpPr>
          <xdr:cNvPr id="3" name="Dikdörtgen 2"/>
          <xdr:cNvSpPr/>
        </xdr:nvSpPr>
        <xdr:spPr>
          <a:xfrm>
            <a:off x="7705725" y="1704974"/>
            <a:ext cx="6122774" cy="771526"/>
          </a:xfrm>
          <a:prstGeom prst="rect">
            <a:avLst/>
          </a:prstGeom>
          <a:solidFill>
            <a:srgbClr val="FFC000"/>
          </a:solidFill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Metin kutusu 3"/>
          <xdr:cNvSpPr txBox="1"/>
        </xdr:nvSpPr>
        <xdr:spPr>
          <a:xfrm>
            <a:off x="9263271" y="1753199"/>
            <a:ext cx="4142649" cy="663947"/>
          </a:xfrm>
          <a:prstGeom prst="rect">
            <a:avLst/>
          </a:prstGeom>
          <a:noFill/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 eaLnBrk="1" fontAlgn="auto" latinLnBrk="0" hangingPunct="1"/>
            <a:r>
              <a:rPr lang="tr-TR" sz="1100" b="1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DEPARTMENT OF </a:t>
            </a:r>
            <a:r>
              <a:rPr lang="en-US" sz="1100" b="1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INTERNATIONAL RELATIONS</a:t>
            </a:r>
            <a:endParaRPr lang="tr-TR" sz="1200">
              <a:effectLst/>
            </a:endParaRPr>
          </a:p>
        </xdr:txBody>
      </xdr:sp>
    </xdr:grpSp>
    <xdr:clientData/>
  </xdr:twoCellAnchor>
  <xdr:oneCellAnchor>
    <xdr:from>
      <xdr:col>1</xdr:col>
      <xdr:colOff>38101</xdr:colOff>
      <xdr:row>0</xdr:row>
      <xdr:rowOff>35901</xdr:rowOff>
    </xdr:from>
    <xdr:ext cx="659666" cy="645438"/>
    <xdr:pic>
      <xdr:nvPicPr>
        <xdr:cNvPr id="5" name="Picture 1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604" r="19524" b="24483"/>
        <a:stretch/>
      </xdr:blipFill>
      <xdr:spPr>
        <a:xfrm>
          <a:off x="88901" y="35901"/>
          <a:ext cx="659666" cy="64543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showGridLines="0" tabSelected="1" topLeftCell="A7" zoomScaleNormal="100" workbookViewId="0">
      <selection activeCell="B2" sqref="B2:R2"/>
    </sheetView>
  </sheetViews>
  <sheetFormatPr defaultColWidth="9.140625" defaultRowHeight="18.75" x14ac:dyDescent="0.3"/>
  <cols>
    <col min="1" max="1" width="0.7109375" style="3" customWidth="1"/>
    <col min="2" max="2" width="4.140625" style="4" customWidth="1"/>
    <col min="3" max="3" width="3.5703125" style="3" customWidth="1"/>
    <col min="4" max="4" width="28.7109375" style="2" customWidth="1"/>
    <col min="5" max="7" width="2.140625" style="1" customWidth="1"/>
    <col min="8" max="8" width="2.85546875" style="1" bestFit="1" customWidth="1"/>
    <col min="9" max="9" width="2.140625" style="1" customWidth="1"/>
    <col min="10" max="10" width="0.7109375" style="3" customWidth="1"/>
    <col min="11" max="11" width="4.28515625" style="4" customWidth="1"/>
    <col min="12" max="12" width="3.5703125" style="1" bestFit="1" customWidth="1"/>
    <col min="13" max="13" width="28.7109375" style="2" customWidth="1"/>
    <col min="14" max="16" width="2.140625" style="1" customWidth="1"/>
    <col min="17" max="17" width="2.7109375" style="1" bestFit="1" customWidth="1"/>
    <col min="18" max="18" width="2.140625" style="1" customWidth="1"/>
    <col min="19" max="19" width="9.140625" style="3"/>
    <col min="20" max="20" width="3.7109375" style="54" bestFit="1" customWidth="1"/>
    <col min="21" max="21" width="3.5703125" style="54" bestFit="1" customWidth="1"/>
    <col min="22" max="22" width="36" style="3" bestFit="1" customWidth="1"/>
    <col min="23" max="23" width="1.85546875" style="3" bestFit="1" customWidth="1"/>
    <col min="24" max="24" width="2" style="3" bestFit="1" customWidth="1"/>
    <col min="25" max="25" width="1.85546875" style="3" bestFit="1" customWidth="1"/>
    <col min="26" max="27" width="2.5703125" style="3" bestFit="1" customWidth="1"/>
    <col min="28" max="28" width="0.7109375" style="3" customWidth="1"/>
    <col min="29" max="29" width="4" style="3" bestFit="1" customWidth="1"/>
    <col min="30" max="30" width="3.5703125" style="3" bestFit="1" customWidth="1"/>
    <col min="31" max="31" width="36.42578125" style="3" bestFit="1" customWidth="1"/>
    <col min="32" max="32" width="1.85546875" style="3" bestFit="1" customWidth="1"/>
    <col min="33" max="33" width="2" style="3" bestFit="1" customWidth="1"/>
    <col min="34" max="34" width="1.85546875" style="3" bestFit="1" customWidth="1"/>
    <col min="35" max="36" width="2.5703125" style="3" bestFit="1" customWidth="1"/>
    <col min="37" max="16384" width="9.140625" style="3"/>
  </cols>
  <sheetData>
    <row r="1" spans="1:21" s="17" customFormat="1" ht="60" customHeight="1" thickBot="1" x14ac:dyDescent="0.3">
      <c r="B1" s="238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40"/>
    </row>
    <row r="2" spans="1:21" ht="19.5" customHeight="1" thickBot="1" x14ac:dyDescent="0.35">
      <c r="B2" s="241" t="s">
        <v>169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3"/>
      <c r="T2" s="3"/>
      <c r="U2" s="3"/>
    </row>
    <row r="3" spans="1:21" ht="12" customHeight="1" x14ac:dyDescent="0.2">
      <c r="B3" s="228" t="s">
        <v>10</v>
      </c>
      <c r="C3" s="229"/>
      <c r="D3" s="230"/>
      <c r="E3" s="102" t="s">
        <v>0</v>
      </c>
      <c r="F3" s="102" t="s">
        <v>2</v>
      </c>
      <c r="G3" s="103" t="s">
        <v>1</v>
      </c>
      <c r="H3" s="103" t="s">
        <v>24</v>
      </c>
      <c r="I3" s="104" t="s">
        <v>3</v>
      </c>
      <c r="J3" s="18"/>
      <c r="K3" s="228" t="s">
        <v>11</v>
      </c>
      <c r="L3" s="229"/>
      <c r="M3" s="230"/>
      <c r="N3" s="102" t="s">
        <v>0</v>
      </c>
      <c r="O3" s="102" t="s">
        <v>2</v>
      </c>
      <c r="P3" s="103" t="s">
        <v>1</v>
      </c>
      <c r="Q3" s="103" t="s">
        <v>24</v>
      </c>
      <c r="R3" s="104" t="s">
        <v>3</v>
      </c>
      <c r="T3" s="3"/>
      <c r="U3" s="3"/>
    </row>
    <row r="4" spans="1:21" ht="15" customHeight="1" x14ac:dyDescent="0.2">
      <c r="A4" s="6"/>
      <c r="B4" s="95"/>
      <c r="C4" s="97"/>
      <c r="D4" s="208" t="s">
        <v>151</v>
      </c>
      <c r="E4" s="29">
        <v>2</v>
      </c>
      <c r="F4" s="29">
        <v>2</v>
      </c>
      <c r="G4" s="34">
        <v>0</v>
      </c>
      <c r="H4" s="35">
        <v>3</v>
      </c>
      <c r="I4" s="105">
        <v>4</v>
      </c>
      <c r="J4" s="36"/>
      <c r="K4" s="95"/>
      <c r="L4" s="97"/>
      <c r="M4" s="208" t="s">
        <v>152</v>
      </c>
      <c r="N4" s="29">
        <v>2</v>
      </c>
      <c r="O4" s="29">
        <v>2</v>
      </c>
      <c r="P4" s="34">
        <v>0</v>
      </c>
      <c r="Q4" s="35">
        <v>3</v>
      </c>
      <c r="R4" s="107">
        <v>4</v>
      </c>
      <c r="T4" s="3"/>
      <c r="U4" s="3"/>
    </row>
    <row r="5" spans="1:21" ht="15" customHeight="1" x14ac:dyDescent="0.2">
      <c r="A5" s="6"/>
      <c r="B5" s="95" t="s">
        <v>59</v>
      </c>
      <c r="C5" s="97">
        <v>111</v>
      </c>
      <c r="D5" s="60" t="s">
        <v>70</v>
      </c>
      <c r="E5" s="29">
        <v>2</v>
      </c>
      <c r="F5" s="29">
        <v>0</v>
      </c>
      <c r="G5" s="34">
        <v>0</v>
      </c>
      <c r="H5" s="35">
        <v>2</v>
      </c>
      <c r="I5" s="105">
        <v>2</v>
      </c>
      <c r="J5" s="36"/>
      <c r="K5" s="95" t="s">
        <v>59</v>
      </c>
      <c r="L5" s="97">
        <v>112</v>
      </c>
      <c r="M5" s="60" t="s">
        <v>71</v>
      </c>
      <c r="N5" s="29">
        <v>2</v>
      </c>
      <c r="O5" s="29">
        <v>0</v>
      </c>
      <c r="P5" s="34">
        <v>0</v>
      </c>
      <c r="Q5" s="35">
        <v>2</v>
      </c>
      <c r="R5" s="107">
        <v>2</v>
      </c>
      <c r="T5" s="3"/>
      <c r="U5" s="3"/>
    </row>
    <row r="6" spans="1:21" ht="22.5" x14ac:dyDescent="0.2">
      <c r="A6" s="6"/>
      <c r="B6" s="96" t="s">
        <v>60</v>
      </c>
      <c r="C6" s="98">
        <v>111</v>
      </c>
      <c r="D6" s="74" t="s">
        <v>72</v>
      </c>
      <c r="E6" s="29">
        <v>2</v>
      </c>
      <c r="F6" s="29">
        <v>0</v>
      </c>
      <c r="G6" s="34">
        <v>0</v>
      </c>
      <c r="H6" s="35">
        <v>2</v>
      </c>
      <c r="I6" s="105">
        <v>2</v>
      </c>
      <c r="J6" s="36"/>
      <c r="K6" s="96" t="s">
        <v>60</v>
      </c>
      <c r="L6" s="98">
        <v>112</v>
      </c>
      <c r="M6" s="74" t="s">
        <v>73</v>
      </c>
      <c r="N6" s="29">
        <v>2</v>
      </c>
      <c r="O6" s="29">
        <v>0</v>
      </c>
      <c r="P6" s="34">
        <v>0</v>
      </c>
      <c r="Q6" s="35">
        <v>2</v>
      </c>
      <c r="R6" s="107">
        <v>2</v>
      </c>
      <c r="T6" s="3"/>
      <c r="U6" s="3"/>
    </row>
    <row r="7" spans="1:21" ht="15" customHeight="1" x14ac:dyDescent="0.2">
      <c r="A7" s="6"/>
      <c r="B7" s="96" t="s">
        <v>76</v>
      </c>
      <c r="C7" s="98">
        <v>101</v>
      </c>
      <c r="D7" s="60" t="s">
        <v>52</v>
      </c>
      <c r="E7" s="29">
        <v>3</v>
      </c>
      <c r="F7" s="29">
        <v>0</v>
      </c>
      <c r="G7" s="34">
        <v>0</v>
      </c>
      <c r="H7" s="35">
        <v>3</v>
      </c>
      <c r="I7" s="105">
        <v>7</v>
      </c>
      <c r="J7" s="36"/>
      <c r="K7" s="96" t="s">
        <v>76</v>
      </c>
      <c r="L7" s="98">
        <v>102</v>
      </c>
      <c r="M7" s="60" t="s">
        <v>25</v>
      </c>
      <c r="N7" s="29">
        <v>3</v>
      </c>
      <c r="O7" s="29">
        <v>0</v>
      </c>
      <c r="P7" s="34">
        <v>0</v>
      </c>
      <c r="Q7" s="35">
        <v>3</v>
      </c>
      <c r="R7" s="105">
        <v>7</v>
      </c>
      <c r="T7" s="3"/>
      <c r="U7" s="3"/>
    </row>
    <row r="8" spans="1:21" ht="15" customHeight="1" x14ac:dyDescent="0.2">
      <c r="A8" s="6"/>
      <c r="B8" s="96" t="s">
        <v>76</v>
      </c>
      <c r="C8" s="98">
        <v>113</v>
      </c>
      <c r="D8" s="60" t="s">
        <v>153</v>
      </c>
      <c r="E8" s="29">
        <v>3</v>
      </c>
      <c r="F8" s="29">
        <v>0</v>
      </c>
      <c r="G8" s="34">
        <v>0</v>
      </c>
      <c r="H8" s="35">
        <v>3</v>
      </c>
      <c r="I8" s="105">
        <v>7</v>
      </c>
      <c r="J8" s="36"/>
      <c r="K8" s="96" t="s">
        <v>76</v>
      </c>
      <c r="L8" s="98">
        <v>114</v>
      </c>
      <c r="M8" s="60" t="s">
        <v>154</v>
      </c>
      <c r="N8" s="29">
        <v>3</v>
      </c>
      <c r="O8" s="29">
        <v>0</v>
      </c>
      <c r="P8" s="34">
        <v>0</v>
      </c>
      <c r="Q8" s="35">
        <v>3</v>
      </c>
      <c r="R8" s="105">
        <v>7</v>
      </c>
      <c r="T8" s="3"/>
      <c r="U8" s="3"/>
    </row>
    <row r="9" spans="1:21" ht="15" customHeight="1" x14ac:dyDescent="0.2">
      <c r="A9" s="6"/>
      <c r="B9" s="96" t="s">
        <v>58</v>
      </c>
      <c r="C9" s="98">
        <v>101</v>
      </c>
      <c r="D9" s="60" t="s">
        <v>18</v>
      </c>
      <c r="E9" s="29">
        <v>3</v>
      </c>
      <c r="F9" s="29">
        <v>0</v>
      </c>
      <c r="G9" s="34">
        <v>0</v>
      </c>
      <c r="H9" s="35">
        <v>3</v>
      </c>
      <c r="I9" s="105">
        <v>7</v>
      </c>
      <c r="J9" s="36"/>
      <c r="K9" s="96" t="s">
        <v>58</v>
      </c>
      <c r="L9" s="99">
        <v>102</v>
      </c>
      <c r="M9" s="60" t="s">
        <v>19</v>
      </c>
      <c r="N9" s="29">
        <v>3</v>
      </c>
      <c r="O9" s="29">
        <v>0</v>
      </c>
      <c r="P9" s="34">
        <v>0</v>
      </c>
      <c r="Q9" s="35">
        <v>3</v>
      </c>
      <c r="R9" s="107">
        <v>7</v>
      </c>
      <c r="T9" s="3"/>
      <c r="U9" s="3"/>
    </row>
    <row r="10" spans="1:21" ht="15" customHeight="1" x14ac:dyDescent="0.2">
      <c r="A10" s="6"/>
      <c r="B10" s="96" t="s">
        <v>61</v>
      </c>
      <c r="C10" s="100" t="s">
        <v>62</v>
      </c>
      <c r="D10" s="60" t="s">
        <v>21</v>
      </c>
      <c r="E10" s="29">
        <v>0</v>
      </c>
      <c r="F10" s="29">
        <v>3</v>
      </c>
      <c r="G10" s="34">
        <v>0</v>
      </c>
      <c r="H10" s="35">
        <v>1</v>
      </c>
      <c r="I10" s="105">
        <v>3</v>
      </c>
      <c r="J10" s="36"/>
      <c r="K10" s="42"/>
      <c r="L10" s="27"/>
      <c r="M10" s="60"/>
      <c r="N10" s="29"/>
      <c r="O10" s="29"/>
      <c r="P10" s="34"/>
      <c r="Q10" s="35"/>
      <c r="R10" s="107"/>
      <c r="T10" s="3"/>
      <c r="U10" s="3"/>
    </row>
    <row r="11" spans="1:21" ht="14.25" customHeight="1" thickBot="1" x14ac:dyDescent="0.25">
      <c r="B11" s="8"/>
      <c r="C11" s="20"/>
      <c r="D11" s="21"/>
      <c r="E11" s="9"/>
      <c r="F11" s="9"/>
      <c r="G11" s="10"/>
      <c r="H11" s="26">
        <v>17</v>
      </c>
      <c r="I11" s="106">
        <f>SUM(I4:I10)</f>
        <v>32</v>
      </c>
      <c r="J11" s="19"/>
      <c r="K11" s="12"/>
      <c r="L11" s="216"/>
      <c r="M11" s="21"/>
      <c r="N11" s="9"/>
      <c r="O11" s="9"/>
      <c r="P11" s="10"/>
      <c r="Q11" s="26">
        <f>SUM(Q4:Q9)</f>
        <v>16</v>
      </c>
      <c r="R11" s="106">
        <f>SUM(R4:R9)</f>
        <v>29</v>
      </c>
      <c r="T11" s="3"/>
      <c r="U11" s="3"/>
    </row>
    <row r="12" spans="1:21" ht="8.1" customHeight="1" thickBot="1" x14ac:dyDescent="0.25">
      <c r="B12" s="231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3"/>
      <c r="T12" s="3"/>
      <c r="U12" s="3"/>
    </row>
    <row r="13" spans="1:21" ht="12" customHeight="1" x14ac:dyDescent="0.2">
      <c r="B13" s="228" t="s">
        <v>12</v>
      </c>
      <c r="C13" s="229"/>
      <c r="D13" s="230"/>
      <c r="E13" s="102" t="s">
        <v>0</v>
      </c>
      <c r="F13" s="102" t="s">
        <v>2</v>
      </c>
      <c r="G13" s="103" t="s">
        <v>1</v>
      </c>
      <c r="H13" s="103" t="s">
        <v>24</v>
      </c>
      <c r="I13" s="104" t="s">
        <v>3</v>
      </c>
      <c r="J13" s="18"/>
      <c r="K13" s="228" t="s">
        <v>13</v>
      </c>
      <c r="L13" s="229"/>
      <c r="M13" s="230"/>
      <c r="N13" s="102" t="s">
        <v>0</v>
      </c>
      <c r="O13" s="102" t="s">
        <v>2</v>
      </c>
      <c r="P13" s="103" t="s">
        <v>1</v>
      </c>
      <c r="Q13" s="103" t="s">
        <v>24</v>
      </c>
      <c r="R13" s="104" t="s">
        <v>3</v>
      </c>
      <c r="T13" s="3"/>
      <c r="U13" s="3"/>
    </row>
    <row r="14" spans="1:21" ht="15" customHeight="1" x14ac:dyDescent="0.2">
      <c r="A14" s="6"/>
      <c r="B14" s="95" t="s">
        <v>76</v>
      </c>
      <c r="C14" s="97">
        <v>201</v>
      </c>
      <c r="D14" s="60" t="s">
        <v>27</v>
      </c>
      <c r="E14" s="29">
        <v>3</v>
      </c>
      <c r="F14" s="29">
        <v>0</v>
      </c>
      <c r="G14" s="34">
        <v>0</v>
      </c>
      <c r="H14" s="35">
        <v>3</v>
      </c>
      <c r="I14" s="107">
        <v>6</v>
      </c>
      <c r="J14" s="37"/>
      <c r="K14" s="95" t="s">
        <v>76</v>
      </c>
      <c r="L14" s="97">
        <v>202</v>
      </c>
      <c r="M14" s="60" t="s">
        <v>29</v>
      </c>
      <c r="N14" s="29">
        <v>3</v>
      </c>
      <c r="O14" s="29">
        <v>0</v>
      </c>
      <c r="P14" s="34">
        <v>0</v>
      </c>
      <c r="Q14" s="35">
        <v>3</v>
      </c>
      <c r="R14" s="105">
        <v>7</v>
      </c>
      <c r="T14" s="3"/>
      <c r="U14" s="3"/>
    </row>
    <row r="15" spans="1:21" ht="12.75" customHeight="1" x14ac:dyDescent="0.2">
      <c r="A15" s="6"/>
      <c r="B15" s="96" t="s">
        <v>76</v>
      </c>
      <c r="C15" s="98">
        <v>204</v>
      </c>
      <c r="D15" s="60" t="s">
        <v>79</v>
      </c>
      <c r="E15" s="61">
        <v>3</v>
      </c>
      <c r="F15" s="61">
        <v>0</v>
      </c>
      <c r="G15" s="62">
        <v>0</v>
      </c>
      <c r="H15" s="35">
        <v>3</v>
      </c>
      <c r="I15" s="107">
        <v>6</v>
      </c>
      <c r="J15" s="37"/>
      <c r="K15" s="96" t="s">
        <v>76</v>
      </c>
      <c r="L15" s="98">
        <v>206</v>
      </c>
      <c r="M15" s="172" t="s">
        <v>105</v>
      </c>
      <c r="N15" s="29">
        <v>3</v>
      </c>
      <c r="O15" s="29">
        <v>0</v>
      </c>
      <c r="P15" s="34">
        <v>0</v>
      </c>
      <c r="Q15" s="53">
        <v>3</v>
      </c>
      <c r="R15" s="105">
        <v>6</v>
      </c>
      <c r="T15" s="3"/>
      <c r="U15" s="3"/>
    </row>
    <row r="16" spans="1:21" ht="15.75" customHeight="1" x14ac:dyDescent="0.2">
      <c r="A16" s="6"/>
      <c r="B16" s="95" t="s">
        <v>76</v>
      </c>
      <c r="C16" s="97">
        <v>205</v>
      </c>
      <c r="D16" s="60" t="s">
        <v>28</v>
      </c>
      <c r="E16" s="51">
        <v>3</v>
      </c>
      <c r="F16" s="51">
        <v>0</v>
      </c>
      <c r="G16" s="52">
        <v>0</v>
      </c>
      <c r="H16" s="53">
        <v>3</v>
      </c>
      <c r="I16" s="107">
        <v>7</v>
      </c>
      <c r="J16" s="37"/>
      <c r="K16" s="95" t="s">
        <v>76</v>
      </c>
      <c r="L16" s="97">
        <v>214</v>
      </c>
      <c r="M16" s="74" t="s">
        <v>30</v>
      </c>
      <c r="N16" s="29">
        <v>3</v>
      </c>
      <c r="O16" s="29">
        <v>0</v>
      </c>
      <c r="P16" s="34">
        <v>0</v>
      </c>
      <c r="Q16" s="35">
        <v>3</v>
      </c>
      <c r="R16" s="105">
        <v>7</v>
      </c>
      <c r="T16" s="3"/>
      <c r="U16" s="3"/>
    </row>
    <row r="17" spans="1:21" ht="13.5" customHeight="1" x14ac:dyDescent="0.2">
      <c r="A17" s="6"/>
      <c r="B17" s="96" t="s">
        <v>57</v>
      </c>
      <c r="C17" s="98">
        <v>187</v>
      </c>
      <c r="D17" s="60" t="s">
        <v>26</v>
      </c>
      <c r="E17" s="29">
        <v>3</v>
      </c>
      <c r="F17" s="29">
        <v>0</v>
      </c>
      <c r="G17" s="34">
        <v>0</v>
      </c>
      <c r="H17" s="35">
        <v>3</v>
      </c>
      <c r="I17" s="107">
        <v>6</v>
      </c>
      <c r="J17" s="37"/>
      <c r="K17" s="95" t="s">
        <v>57</v>
      </c>
      <c r="L17" s="97">
        <v>222</v>
      </c>
      <c r="M17" s="74" t="s">
        <v>150</v>
      </c>
      <c r="N17" s="127">
        <v>2</v>
      </c>
      <c r="O17" s="127">
        <v>0</v>
      </c>
      <c r="P17" s="132">
        <v>0</v>
      </c>
      <c r="Q17" s="135">
        <v>2</v>
      </c>
      <c r="R17" s="153">
        <v>3</v>
      </c>
      <c r="T17" s="3"/>
      <c r="U17" s="3"/>
    </row>
    <row r="18" spans="1:21" ht="15" customHeight="1" x14ac:dyDescent="0.2">
      <c r="A18" s="6"/>
      <c r="B18" s="42"/>
      <c r="C18" s="27"/>
      <c r="D18" s="79" t="s">
        <v>77</v>
      </c>
      <c r="E18" s="29">
        <v>2</v>
      </c>
      <c r="F18" s="29">
        <v>2</v>
      </c>
      <c r="G18" s="34">
        <v>0</v>
      </c>
      <c r="H18" s="53">
        <v>3</v>
      </c>
      <c r="I18" s="107">
        <v>4</v>
      </c>
      <c r="J18" s="37"/>
      <c r="K18" s="95" t="s">
        <v>57</v>
      </c>
      <c r="L18" s="97">
        <v>224</v>
      </c>
      <c r="M18" s="74" t="s">
        <v>149</v>
      </c>
      <c r="N18" s="127">
        <v>2</v>
      </c>
      <c r="O18" s="127">
        <v>0</v>
      </c>
      <c r="P18" s="132">
        <v>0</v>
      </c>
      <c r="Q18" s="135">
        <v>2</v>
      </c>
      <c r="R18" s="153">
        <v>4</v>
      </c>
      <c r="T18" s="3"/>
      <c r="U18" s="3"/>
    </row>
    <row r="19" spans="1:21" ht="15" customHeight="1" x14ac:dyDescent="0.2">
      <c r="A19" s="6"/>
      <c r="B19" s="42"/>
      <c r="C19" s="27"/>
      <c r="D19" s="152"/>
      <c r="E19" s="29"/>
      <c r="F19" s="29"/>
      <c r="G19" s="34"/>
      <c r="H19" s="35"/>
      <c r="I19" s="107"/>
      <c r="J19" s="37"/>
      <c r="K19" s="30"/>
      <c r="L19" s="27"/>
      <c r="M19" s="94" t="s">
        <v>78</v>
      </c>
      <c r="N19" s="29">
        <v>2</v>
      </c>
      <c r="O19" s="29">
        <v>2</v>
      </c>
      <c r="P19" s="34">
        <v>0</v>
      </c>
      <c r="Q19" s="35">
        <v>3</v>
      </c>
      <c r="R19" s="105">
        <v>4</v>
      </c>
      <c r="T19" s="3"/>
      <c r="U19" s="3"/>
    </row>
    <row r="20" spans="1:21" ht="14.25" customHeight="1" thickBot="1" x14ac:dyDescent="0.25">
      <c r="B20" s="8"/>
      <c r="C20" s="216"/>
      <c r="D20" s="21"/>
      <c r="E20" s="9"/>
      <c r="F20" s="9"/>
      <c r="G20" s="10"/>
      <c r="H20" s="26">
        <f>SUM(H14:H18)</f>
        <v>15</v>
      </c>
      <c r="I20" s="106">
        <f>SUM(I14:J19)</f>
        <v>29</v>
      </c>
      <c r="J20" s="19"/>
      <c r="K20" s="12"/>
      <c r="L20" s="216"/>
      <c r="M20" s="21"/>
      <c r="N20" s="9"/>
      <c r="O20" s="9"/>
      <c r="P20" s="10"/>
      <c r="Q20" s="26">
        <f>SUM(Q14:Q19)</f>
        <v>16</v>
      </c>
      <c r="R20" s="106">
        <f>SUM(R14:R19)</f>
        <v>31</v>
      </c>
      <c r="T20" s="3"/>
      <c r="U20" s="3"/>
    </row>
    <row r="21" spans="1:21" ht="8.1" customHeight="1" thickBot="1" x14ac:dyDescent="0.25">
      <c r="B21" s="231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3"/>
      <c r="T21" s="3"/>
      <c r="U21" s="3"/>
    </row>
    <row r="22" spans="1:21" ht="12" customHeight="1" x14ac:dyDescent="0.2">
      <c r="B22" s="228" t="s">
        <v>14</v>
      </c>
      <c r="C22" s="229"/>
      <c r="D22" s="230"/>
      <c r="E22" s="102" t="s">
        <v>0</v>
      </c>
      <c r="F22" s="102" t="s">
        <v>2</v>
      </c>
      <c r="G22" s="103" t="s">
        <v>1</v>
      </c>
      <c r="H22" s="103" t="s">
        <v>24</v>
      </c>
      <c r="I22" s="104" t="s">
        <v>3</v>
      </c>
      <c r="J22" s="221"/>
      <c r="K22" s="228" t="s">
        <v>15</v>
      </c>
      <c r="L22" s="229"/>
      <c r="M22" s="230"/>
      <c r="N22" s="102" t="s">
        <v>0</v>
      </c>
      <c r="O22" s="102" t="s">
        <v>2</v>
      </c>
      <c r="P22" s="103" t="s">
        <v>1</v>
      </c>
      <c r="Q22" s="103" t="s">
        <v>24</v>
      </c>
      <c r="R22" s="104" t="s">
        <v>3</v>
      </c>
      <c r="T22" s="3"/>
      <c r="U22" s="3"/>
    </row>
    <row r="23" spans="1:21" ht="15" customHeight="1" x14ac:dyDescent="0.2">
      <c r="A23" s="6"/>
      <c r="B23" s="95" t="s">
        <v>76</v>
      </c>
      <c r="C23" s="97">
        <v>311</v>
      </c>
      <c r="D23" s="60" t="s">
        <v>155</v>
      </c>
      <c r="E23" s="61">
        <v>3</v>
      </c>
      <c r="F23" s="61">
        <v>0</v>
      </c>
      <c r="G23" s="52">
        <v>0</v>
      </c>
      <c r="H23" s="53">
        <v>3</v>
      </c>
      <c r="I23" s="105">
        <v>6</v>
      </c>
      <c r="J23" s="11"/>
      <c r="K23" s="95" t="s">
        <v>76</v>
      </c>
      <c r="L23" s="97">
        <v>312</v>
      </c>
      <c r="M23" s="60" t="s">
        <v>156</v>
      </c>
      <c r="N23" s="29">
        <v>3</v>
      </c>
      <c r="O23" s="29">
        <v>0</v>
      </c>
      <c r="P23" s="34">
        <v>0</v>
      </c>
      <c r="Q23" s="35">
        <v>3</v>
      </c>
      <c r="R23" s="107">
        <v>6</v>
      </c>
      <c r="T23" s="3"/>
      <c r="U23" s="3"/>
    </row>
    <row r="24" spans="1:21" ht="15" customHeight="1" x14ac:dyDescent="0.2">
      <c r="A24" s="6"/>
      <c r="B24" s="95" t="s">
        <v>76</v>
      </c>
      <c r="C24" s="97">
        <v>303</v>
      </c>
      <c r="D24" s="60" t="s">
        <v>31</v>
      </c>
      <c r="E24" s="61">
        <v>3</v>
      </c>
      <c r="F24" s="61">
        <v>0</v>
      </c>
      <c r="G24" s="52">
        <v>0</v>
      </c>
      <c r="H24" s="53">
        <v>3</v>
      </c>
      <c r="I24" s="105">
        <v>7</v>
      </c>
      <c r="J24" s="11"/>
      <c r="K24" s="95" t="s">
        <v>76</v>
      </c>
      <c r="L24" s="97">
        <v>314</v>
      </c>
      <c r="M24" s="60" t="s">
        <v>157</v>
      </c>
      <c r="N24" s="29">
        <v>3</v>
      </c>
      <c r="O24" s="29">
        <v>0</v>
      </c>
      <c r="P24" s="34">
        <v>0</v>
      </c>
      <c r="Q24" s="35">
        <v>3</v>
      </c>
      <c r="R24" s="107">
        <v>7</v>
      </c>
      <c r="T24" s="3"/>
      <c r="U24" s="3"/>
    </row>
    <row r="25" spans="1:21" ht="15" customHeight="1" x14ac:dyDescent="0.2">
      <c r="A25" s="6"/>
      <c r="B25" s="96" t="s">
        <v>76</v>
      </c>
      <c r="C25" s="98">
        <v>305</v>
      </c>
      <c r="D25" s="60" t="s">
        <v>32</v>
      </c>
      <c r="E25" s="61">
        <v>3</v>
      </c>
      <c r="F25" s="61">
        <v>0</v>
      </c>
      <c r="G25" s="52">
        <v>0</v>
      </c>
      <c r="H25" s="53">
        <v>3</v>
      </c>
      <c r="I25" s="105">
        <v>6</v>
      </c>
      <c r="J25" s="11"/>
      <c r="K25" s="96" t="s">
        <v>74</v>
      </c>
      <c r="L25" s="98">
        <v>386</v>
      </c>
      <c r="M25" s="60" t="s">
        <v>75</v>
      </c>
      <c r="N25" s="29">
        <v>3</v>
      </c>
      <c r="O25" s="29">
        <v>0</v>
      </c>
      <c r="P25" s="34">
        <v>0</v>
      </c>
      <c r="Q25" s="35">
        <v>3</v>
      </c>
      <c r="R25" s="107">
        <v>6</v>
      </c>
      <c r="T25" s="3"/>
      <c r="U25" s="3"/>
    </row>
    <row r="26" spans="1:21" ht="15" customHeight="1" x14ac:dyDescent="0.2">
      <c r="A26" s="6"/>
      <c r="B26" s="96" t="s">
        <v>76</v>
      </c>
      <c r="C26" s="98">
        <v>313</v>
      </c>
      <c r="D26" s="60" t="s">
        <v>158</v>
      </c>
      <c r="E26" s="66">
        <v>3</v>
      </c>
      <c r="F26" s="66">
        <v>0</v>
      </c>
      <c r="G26" s="67">
        <v>0</v>
      </c>
      <c r="H26" s="68">
        <v>3</v>
      </c>
      <c r="I26" s="108">
        <v>7</v>
      </c>
      <c r="J26" s="11"/>
      <c r="K26" s="163" t="s">
        <v>76</v>
      </c>
      <c r="L26" s="27">
        <v>304</v>
      </c>
      <c r="M26" s="60" t="s">
        <v>54</v>
      </c>
      <c r="N26" s="29">
        <v>3</v>
      </c>
      <c r="O26" s="29">
        <v>0</v>
      </c>
      <c r="P26" s="34">
        <v>0</v>
      </c>
      <c r="Q26" s="35">
        <v>3</v>
      </c>
      <c r="R26" s="107">
        <v>6</v>
      </c>
      <c r="T26" s="3"/>
      <c r="U26" s="3"/>
    </row>
    <row r="27" spans="1:21" ht="15" customHeight="1" x14ac:dyDescent="0.2">
      <c r="A27" s="6"/>
      <c r="B27" s="42"/>
      <c r="C27" s="33"/>
      <c r="D27" s="60" t="s">
        <v>22</v>
      </c>
      <c r="E27" s="61">
        <v>3</v>
      </c>
      <c r="F27" s="61">
        <v>0</v>
      </c>
      <c r="G27" s="52">
        <v>0</v>
      </c>
      <c r="H27" s="53">
        <v>3</v>
      </c>
      <c r="I27" s="105">
        <v>4</v>
      </c>
      <c r="J27" s="11"/>
      <c r="K27" s="42"/>
      <c r="L27" s="27"/>
      <c r="M27" s="65" t="s">
        <v>80</v>
      </c>
      <c r="N27" s="29">
        <v>3</v>
      </c>
      <c r="O27" s="29">
        <v>0</v>
      </c>
      <c r="P27" s="34">
        <v>0</v>
      </c>
      <c r="Q27" s="35">
        <v>3</v>
      </c>
      <c r="R27" s="107">
        <v>6</v>
      </c>
      <c r="T27" s="3"/>
      <c r="U27" s="3"/>
    </row>
    <row r="28" spans="1:21" ht="14.25" customHeight="1" thickBot="1" x14ac:dyDescent="0.25">
      <c r="B28" s="8"/>
      <c r="C28" s="20"/>
      <c r="D28" s="21"/>
      <c r="E28" s="9"/>
      <c r="F28" s="9"/>
      <c r="G28" s="10"/>
      <c r="H28" s="26">
        <f>SUM(H23:H27)</f>
        <v>15</v>
      </c>
      <c r="I28" s="106">
        <f>SUM(I23:I27)</f>
        <v>30</v>
      </c>
      <c r="J28" s="11"/>
      <c r="K28" s="31"/>
      <c r="L28" s="148"/>
      <c r="M28" s="149"/>
      <c r="N28" s="32"/>
      <c r="O28" s="32"/>
      <c r="P28" s="39"/>
      <c r="Q28" s="150">
        <f>SUM(Q23:Q27)</f>
        <v>15</v>
      </c>
      <c r="R28" s="151">
        <f>SUM(R23:R27)</f>
        <v>31</v>
      </c>
      <c r="T28" s="3"/>
      <c r="U28" s="3"/>
    </row>
    <row r="29" spans="1:21" ht="8.1" customHeight="1" thickBot="1" x14ac:dyDescent="0.25">
      <c r="B29" s="231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3"/>
      <c r="T29" s="3"/>
      <c r="U29" s="3"/>
    </row>
    <row r="30" spans="1:21" ht="12" customHeight="1" x14ac:dyDescent="0.2">
      <c r="B30" s="228" t="s">
        <v>16</v>
      </c>
      <c r="C30" s="229"/>
      <c r="D30" s="230"/>
      <c r="E30" s="102" t="s">
        <v>0</v>
      </c>
      <c r="F30" s="102" t="s">
        <v>2</v>
      </c>
      <c r="G30" s="103" t="s">
        <v>1</v>
      </c>
      <c r="H30" s="103" t="s">
        <v>24</v>
      </c>
      <c r="I30" s="104" t="s">
        <v>3</v>
      </c>
      <c r="J30" s="18"/>
      <c r="K30" s="228" t="s">
        <v>17</v>
      </c>
      <c r="L30" s="229"/>
      <c r="M30" s="230"/>
      <c r="N30" s="102" t="s">
        <v>0</v>
      </c>
      <c r="O30" s="102" t="s">
        <v>2</v>
      </c>
      <c r="P30" s="103" t="s">
        <v>1</v>
      </c>
      <c r="Q30" s="103" t="s">
        <v>24</v>
      </c>
      <c r="R30" s="104" t="s">
        <v>3</v>
      </c>
      <c r="T30" s="3"/>
      <c r="U30" s="3"/>
    </row>
    <row r="31" spans="1:21" ht="15" customHeight="1" x14ac:dyDescent="0.2">
      <c r="A31" s="6"/>
      <c r="B31" s="95" t="s">
        <v>76</v>
      </c>
      <c r="C31" s="97">
        <v>437</v>
      </c>
      <c r="D31" s="60" t="s">
        <v>53</v>
      </c>
      <c r="E31" s="61">
        <v>3</v>
      </c>
      <c r="F31" s="61">
        <v>0</v>
      </c>
      <c r="G31" s="62">
        <v>0</v>
      </c>
      <c r="H31" s="63">
        <v>3</v>
      </c>
      <c r="I31" s="105">
        <v>6</v>
      </c>
      <c r="J31" s="36"/>
      <c r="K31" s="96" t="s">
        <v>63</v>
      </c>
      <c r="L31" s="100" t="s">
        <v>148</v>
      </c>
      <c r="M31" s="60" t="s">
        <v>4</v>
      </c>
      <c r="N31" s="61">
        <v>0</v>
      </c>
      <c r="O31" s="61">
        <v>0</v>
      </c>
      <c r="P31" s="62">
        <v>0</v>
      </c>
      <c r="Q31" s="63">
        <v>0</v>
      </c>
      <c r="R31" s="105">
        <v>8</v>
      </c>
      <c r="T31" s="3"/>
      <c r="U31" s="3"/>
    </row>
    <row r="32" spans="1:21" ht="15" customHeight="1" x14ac:dyDescent="0.2">
      <c r="A32" s="6"/>
      <c r="B32" s="95" t="s">
        <v>76</v>
      </c>
      <c r="C32" s="97">
        <v>405</v>
      </c>
      <c r="D32" s="60" t="s">
        <v>33</v>
      </c>
      <c r="E32" s="61">
        <v>3</v>
      </c>
      <c r="F32" s="61">
        <v>0</v>
      </c>
      <c r="G32" s="62">
        <v>0</v>
      </c>
      <c r="H32" s="63">
        <v>3</v>
      </c>
      <c r="I32" s="105">
        <v>6</v>
      </c>
      <c r="J32" s="36"/>
      <c r="K32" s="30"/>
      <c r="L32" s="27"/>
      <c r="M32" s="60" t="s">
        <v>160</v>
      </c>
      <c r="N32" s="29">
        <v>3</v>
      </c>
      <c r="O32" s="29">
        <v>0</v>
      </c>
      <c r="P32" s="34">
        <v>0</v>
      </c>
      <c r="Q32" s="35">
        <v>3</v>
      </c>
      <c r="R32" s="107">
        <v>6</v>
      </c>
      <c r="T32" s="3"/>
      <c r="U32" s="3"/>
    </row>
    <row r="33" spans="1:21" ht="15" customHeight="1" x14ac:dyDescent="0.2">
      <c r="A33" s="6"/>
      <c r="B33" s="96" t="s">
        <v>76</v>
      </c>
      <c r="C33" s="98">
        <v>409</v>
      </c>
      <c r="D33" s="60" t="s">
        <v>34</v>
      </c>
      <c r="E33" s="61">
        <v>3</v>
      </c>
      <c r="F33" s="61">
        <v>0</v>
      </c>
      <c r="G33" s="62">
        <v>0</v>
      </c>
      <c r="H33" s="63">
        <v>3</v>
      </c>
      <c r="I33" s="105">
        <v>6</v>
      </c>
      <c r="J33" s="36"/>
      <c r="K33" s="30"/>
      <c r="L33" s="27"/>
      <c r="M33" s="60" t="s">
        <v>161</v>
      </c>
      <c r="N33" s="29">
        <v>3</v>
      </c>
      <c r="O33" s="29">
        <v>0</v>
      </c>
      <c r="P33" s="34">
        <v>0</v>
      </c>
      <c r="Q33" s="35">
        <v>3</v>
      </c>
      <c r="R33" s="107">
        <v>6</v>
      </c>
      <c r="T33" s="3"/>
      <c r="U33" s="3"/>
    </row>
    <row r="34" spans="1:21" ht="15" customHeight="1" x14ac:dyDescent="0.2">
      <c r="A34" s="6"/>
      <c r="B34" s="163" t="s">
        <v>76</v>
      </c>
      <c r="C34" s="33">
        <v>494</v>
      </c>
      <c r="D34" s="60" t="s">
        <v>51</v>
      </c>
      <c r="E34" s="61">
        <v>3</v>
      </c>
      <c r="F34" s="61">
        <v>0</v>
      </c>
      <c r="G34" s="62">
        <v>0</v>
      </c>
      <c r="H34" s="63">
        <v>3</v>
      </c>
      <c r="I34" s="105">
        <v>6</v>
      </c>
      <c r="J34" s="36"/>
      <c r="K34" s="30"/>
      <c r="L34" s="69"/>
      <c r="M34" s="60" t="s">
        <v>101</v>
      </c>
      <c r="N34" s="29">
        <v>3</v>
      </c>
      <c r="O34" s="29">
        <v>0</v>
      </c>
      <c r="P34" s="34">
        <v>0</v>
      </c>
      <c r="Q34" s="35">
        <v>3</v>
      </c>
      <c r="R34" s="105">
        <v>4</v>
      </c>
      <c r="T34" s="3"/>
      <c r="U34" s="3"/>
    </row>
    <row r="35" spans="1:21" ht="15" customHeight="1" x14ac:dyDescent="0.2">
      <c r="A35" s="6"/>
      <c r="B35" s="42"/>
      <c r="C35" s="33"/>
      <c r="D35" s="60" t="s">
        <v>159</v>
      </c>
      <c r="E35" s="61">
        <v>3</v>
      </c>
      <c r="F35" s="61">
        <v>0</v>
      </c>
      <c r="G35" s="62">
        <v>0</v>
      </c>
      <c r="H35" s="63">
        <v>3</v>
      </c>
      <c r="I35" s="105">
        <v>6</v>
      </c>
      <c r="J35" s="36"/>
      <c r="K35" s="30"/>
      <c r="L35" s="27"/>
      <c r="M35" s="60" t="s">
        <v>102</v>
      </c>
      <c r="N35" s="70">
        <v>3</v>
      </c>
      <c r="O35" s="70">
        <v>0</v>
      </c>
      <c r="P35" s="71">
        <v>0</v>
      </c>
      <c r="Q35" s="72">
        <v>3</v>
      </c>
      <c r="R35" s="108">
        <v>4</v>
      </c>
      <c r="T35" s="3"/>
      <c r="U35" s="3"/>
    </row>
    <row r="36" spans="1:21" ht="14.25" customHeight="1" thickBot="1" x14ac:dyDescent="0.25">
      <c r="B36" s="8"/>
      <c r="C36" s="20"/>
      <c r="D36" s="21"/>
      <c r="E36" s="9"/>
      <c r="F36" s="9"/>
      <c r="G36" s="10"/>
      <c r="H36" s="26">
        <f>SUM(H31:H35)</f>
        <v>15</v>
      </c>
      <c r="I36" s="106">
        <f>SUM(I31:J35)</f>
        <v>30</v>
      </c>
      <c r="J36" s="19"/>
      <c r="K36" s="12"/>
      <c r="L36" s="216"/>
      <c r="M36" s="21"/>
      <c r="N36" s="9"/>
      <c r="O36" s="9"/>
      <c r="P36" s="10"/>
      <c r="Q36" s="26">
        <f>SUM(Q31:Q35)</f>
        <v>12</v>
      </c>
      <c r="R36" s="106">
        <f>SUM(R31:R35)</f>
        <v>28</v>
      </c>
      <c r="T36" s="3"/>
      <c r="U36" s="3"/>
    </row>
    <row r="37" spans="1:21" ht="6.75" customHeight="1" thickBot="1" x14ac:dyDescent="0.25">
      <c r="B37" s="3"/>
      <c r="D37" s="3"/>
      <c r="E37" s="3"/>
      <c r="F37" s="3"/>
      <c r="G37" s="3"/>
      <c r="H37" s="3"/>
      <c r="I37" s="3"/>
      <c r="K37" s="3"/>
      <c r="L37" s="3"/>
      <c r="M37" s="3"/>
      <c r="N37" s="3"/>
      <c r="O37" s="3"/>
      <c r="P37" s="3"/>
      <c r="Q37" s="3"/>
      <c r="R37" s="3"/>
      <c r="T37" s="3"/>
      <c r="U37" s="3"/>
    </row>
    <row r="38" spans="1:21" ht="12" thickBot="1" x14ac:dyDescent="0.25">
      <c r="B38" s="142" t="s">
        <v>23</v>
      </c>
      <c r="C38" s="143"/>
      <c r="D38" s="144"/>
      <c r="E38" s="145"/>
      <c r="F38" s="145"/>
      <c r="G38" s="145"/>
      <c r="H38" s="145"/>
      <c r="I38" s="146"/>
      <c r="J38" s="6"/>
      <c r="K38" s="109" t="s">
        <v>5</v>
      </c>
      <c r="L38" s="110"/>
      <c r="M38" s="111"/>
      <c r="N38" s="110"/>
      <c r="O38" s="110"/>
      <c r="P38" s="110"/>
      <c r="Q38" s="110"/>
      <c r="R38" s="104"/>
      <c r="T38" s="3"/>
      <c r="U38" s="3"/>
    </row>
    <row r="39" spans="1:21" s="7" customFormat="1" ht="12" customHeight="1" x14ac:dyDescent="0.2">
      <c r="B39" s="13" t="s">
        <v>7</v>
      </c>
      <c r="C39" s="6"/>
      <c r="D39" s="5"/>
      <c r="E39" s="218"/>
      <c r="F39" s="218"/>
      <c r="G39" s="218"/>
      <c r="H39" s="218"/>
      <c r="I39" s="219"/>
      <c r="J39" s="14"/>
      <c r="K39" s="25" t="s">
        <v>6</v>
      </c>
      <c r="L39" s="220"/>
      <c r="M39" s="22"/>
      <c r="N39" s="220"/>
      <c r="O39" s="220"/>
      <c r="P39" s="220"/>
      <c r="Q39" s="234">
        <f>+Q36+H36+H28+Q28+Q20+H20+Q11+H11</f>
        <v>121</v>
      </c>
      <c r="R39" s="235"/>
    </row>
    <row r="40" spans="1:21" s="7" customFormat="1" ht="12" customHeight="1" x14ac:dyDescent="0.2">
      <c r="B40" s="45" t="s">
        <v>20</v>
      </c>
      <c r="C40" s="46"/>
      <c r="D40" s="47"/>
      <c r="E40" s="14"/>
      <c r="F40" s="14"/>
      <c r="G40" s="218"/>
      <c r="H40" s="218"/>
      <c r="I40" s="219"/>
      <c r="J40" s="14"/>
      <c r="K40" s="13" t="s">
        <v>8</v>
      </c>
      <c r="L40" s="217"/>
      <c r="M40" s="23"/>
      <c r="N40" s="217"/>
      <c r="O40" s="217"/>
      <c r="P40" s="217"/>
      <c r="Q40" s="236">
        <f>+R36+I36+I28+R28+R20+I20+R11+I11</f>
        <v>240</v>
      </c>
      <c r="R40" s="237"/>
    </row>
    <row r="41" spans="1:21" ht="12" customHeight="1" thickBot="1" x14ac:dyDescent="0.25">
      <c r="B41" s="48" t="s">
        <v>103</v>
      </c>
      <c r="C41" s="49"/>
      <c r="D41" s="50"/>
      <c r="E41" s="15"/>
      <c r="F41" s="15"/>
      <c r="G41" s="15"/>
      <c r="H41" s="15"/>
      <c r="I41" s="147"/>
      <c r="J41" s="16"/>
      <c r="K41" s="8" t="s">
        <v>9</v>
      </c>
      <c r="L41" s="216"/>
      <c r="M41" s="38"/>
      <c r="N41" s="216"/>
      <c r="O41" s="216"/>
      <c r="P41" s="216"/>
      <c r="Q41" s="226">
        <v>43</v>
      </c>
      <c r="R41" s="227"/>
      <c r="T41" s="3"/>
      <c r="U41" s="3"/>
    </row>
    <row r="42" spans="1:21" x14ac:dyDescent="0.3">
      <c r="B42" s="1"/>
      <c r="D42" s="54"/>
      <c r="E42" s="54"/>
      <c r="F42" s="3"/>
      <c r="G42" s="3"/>
      <c r="H42" s="3"/>
      <c r="I42" s="3"/>
      <c r="K42" s="3"/>
      <c r="L42" s="3"/>
      <c r="M42" s="3"/>
      <c r="N42" s="3"/>
      <c r="O42" s="3"/>
      <c r="P42" s="3"/>
      <c r="Q42" s="3"/>
      <c r="R42" s="3"/>
      <c r="T42" s="3"/>
      <c r="U42" s="3"/>
    </row>
    <row r="43" spans="1:21" ht="30.75" customHeight="1" x14ac:dyDescent="0.3">
      <c r="B43" s="1"/>
      <c r="D43" s="54"/>
      <c r="E43" s="54"/>
      <c r="F43" s="3"/>
      <c r="G43" s="3"/>
      <c r="H43" s="3"/>
      <c r="I43" s="3"/>
      <c r="K43" s="3"/>
      <c r="L43" s="3"/>
      <c r="M43" s="3"/>
      <c r="N43" s="3"/>
      <c r="O43" s="3"/>
      <c r="P43" s="3"/>
      <c r="Q43" s="3"/>
      <c r="R43" s="3"/>
      <c r="T43" s="3"/>
      <c r="U43" s="3"/>
    </row>
    <row r="44" spans="1:21" ht="39.75" customHeight="1" x14ac:dyDescent="0.3">
      <c r="B44" s="1"/>
      <c r="D44" s="54"/>
      <c r="E44" s="54"/>
      <c r="F44" s="3"/>
      <c r="G44" s="3"/>
      <c r="H44" s="3"/>
      <c r="I44" s="3"/>
      <c r="K44" s="3"/>
      <c r="L44" s="3"/>
      <c r="M44" s="3"/>
      <c r="N44" s="3"/>
      <c r="O44" s="3"/>
      <c r="P44" s="3"/>
      <c r="Q44" s="3"/>
      <c r="R44" s="3"/>
      <c r="T44" s="3"/>
      <c r="U44" s="3"/>
    </row>
    <row r="45" spans="1:21" ht="24.75" customHeight="1" x14ac:dyDescent="0.3">
      <c r="B45" s="1"/>
      <c r="D45" s="54"/>
      <c r="E45" s="54"/>
      <c r="F45" s="3"/>
      <c r="G45" s="3"/>
      <c r="H45" s="3"/>
      <c r="I45" s="3"/>
      <c r="K45" s="3"/>
      <c r="L45" s="3"/>
      <c r="M45" s="3"/>
      <c r="N45" s="3"/>
      <c r="O45" s="3"/>
      <c r="P45" s="3"/>
      <c r="Q45" s="3"/>
      <c r="R45" s="3"/>
      <c r="T45" s="3"/>
      <c r="U45" s="3"/>
    </row>
    <row r="46" spans="1:21" ht="27.75" customHeight="1" x14ac:dyDescent="0.3">
      <c r="D46" s="73"/>
    </row>
    <row r="47" spans="1:21" x14ac:dyDescent="0.3">
      <c r="D47" s="55"/>
    </row>
    <row r="48" spans="1:21" x14ac:dyDescent="0.3">
      <c r="D48" s="55"/>
    </row>
    <row r="49" spans="4:4" x14ac:dyDescent="0.3">
      <c r="D49" s="55"/>
    </row>
    <row r="50" spans="4:4" x14ac:dyDescent="0.3">
      <c r="D50" s="55"/>
    </row>
    <row r="51" spans="4:4" x14ac:dyDescent="0.3">
      <c r="D51" s="55"/>
    </row>
    <row r="52" spans="4:4" x14ac:dyDescent="0.3">
      <c r="D52" s="55"/>
    </row>
    <row r="53" spans="4:4" x14ac:dyDescent="0.3">
      <c r="D53" s="55"/>
    </row>
    <row r="54" spans="4:4" x14ac:dyDescent="0.3">
      <c r="D54" s="55"/>
    </row>
    <row r="55" spans="4:4" x14ac:dyDescent="0.3">
      <c r="D55" s="55"/>
    </row>
    <row r="56" spans="4:4" x14ac:dyDescent="0.3">
      <c r="D56" s="55"/>
    </row>
    <row r="57" spans="4:4" x14ac:dyDescent="0.3">
      <c r="D57" s="55"/>
    </row>
    <row r="58" spans="4:4" x14ac:dyDescent="0.3">
      <c r="D58" s="55"/>
    </row>
    <row r="59" spans="4:4" x14ac:dyDescent="0.3">
      <c r="D59" s="55"/>
    </row>
    <row r="60" spans="4:4" x14ac:dyDescent="0.3">
      <c r="D60" s="55"/>
    </row>
    <row r="61" spans="4:4" x14ac:dyDescent="0.3">
      <c r="D61" s="55"/>
    </row>
    <row r="62" spans="4:4" x14ac:dyDescent="0.3">
      <c r="D62" s="55"/>
    </row>
  </sheetData>
  <mergeCells count="16">
    <mergeCell ref="B21:R21"/>
    <mergeCell ref="B13:D13"/>
    <mergeCell ref="K13:M13"/>
    <mergeCell ref="B12:R12"/>
    <mergeCell ref="B1:R1"/>
    <mergeCell ref="B2:R2"/>
    <mergeCell ref="B3:D3"/>
    <mergeCell ref="K3:M3"/>
    <mergeCell ref="Q41:R41"/>
    <mergeCell ref="B22:D22"/>
    <mergeCell ref="K22:M22"/>
    <mergeCell ref="B29:R29"/>
    <mergeCell ref="Q39:R39"/>
    <mergeCell ref="Q40:R40"/>
    <mergeCell ref="B30:D30"/>
    <mergeCell ref="K30:M30"/>
  </mergeCells>
  <phoneticPr fontId="13" type="noConversion"/>
  <printOptions horizontalCentered="1"/>
  <pageMargins left="0.25" right="0.25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zoomScaleNormal="100" workbookViewId="0">
      <selection activeCell="F24" sqref="F24"/>
    </sheetView>
  </sheetViews>
  <sheetFormatPr defaultColWidth="9.140625" defaultRowHeight="11.25" x14ac:dyDescent="0.2"/>
  <cols>
    <col min="1" max="1" width="0.7109375" style="3" customWidth="1"/>
    <col min="2" max="2" width="4.7109375" style="169" customWidth="1"/>
    <col min="3" max="3" width="3.5703125" style="4" customWidth="1"/>
    <col min="4" max="4" width="28.7109375" style="2" customWidth="1"/>
    <col min="5" max="5" width="2.140625" style="1" customWidth="1"/>
    <col min="6" max="6" width="2.7109375" style="1" customWidth="1"/>
    <col min="7" max="7" width="2.140625" style="1" customWidth="1"/>
    <col min="8" max="8" width="2.85546875" style="1" bestFit="1" customWidth="1"/>
    <col min="9" max="9" width="2" style="1" customWidth="1"/>
    <col min="10" max="10" width="0.7109375" style="3" hidden="1" customWidth="1"/>
    <col min="11" max="11" width="4.7109375" style="169" hidden="1" customWidth="1"/>
    <col min="12" max="12" width="3.5703125" style="4" hidden="1" customWidth="1"/>
    <col min="13" max="13" width="28.7109375" style="2" hidden="1" customWidth="1"/>
    <col min="14" max="14" width="2.140625" style="1" hidden="1" customWidth="1"/>
    <col min="15" max="15" width="3.5703125" style="1" hidden="1" customWidth="1"/>
    <col min="16" max="16" width="2.140625" style="1" hidden="1" customWidth="1"/>
    <col min="17" max="17" width="2.7109375" style="1" hidden="1" customWidth="1"/>
    <col min="18" max="18" width="3.42578125" style="1" hidden="1" customWidth="1"/>
    <col min="19" max="19" width="9.140625" style="3"/>
    <col min="20" max="20" width="3.42578125" style="3" bestFit="1" customWidth="1"/>
    <col min="21" max="21" width="3.5703125" style="3" bestFit="1" customWidth="1"/>
    <col min="22" max="22" width="30.28515625" style="3" bestFit="1" customWidth="1"/>
    <col min="23" max="23" width="1.85546875" style="3" bestFit="1" customWidth="1"/>
    <col min="24" max="24" width="2" style="3" bestFit="1" customWidth="1"/>
    <col min="25" max="27" width="1.85546875" style="3" customWidth="1"/>
    <col min="28" max="36" width="9.140625" style="3" hidden="1" customWidth="1"/>
    <col min="37" max="39" width="9.140625" style="3"/>
    <col min="40" max="40" width="21" style="3" customWidth="1"/>
    <col min="41" max="16384" width="9.140625" style="3"/>
  </cols>
  <sheetData>
    <row r="1" spans="1:18" s="17" customFormat="1" ht="60" customHeight="1" x14ac:dyDescent="0.25">
      <c r="B1" s="238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40"/>
    </row>
    <row r="2" spans="1:18" s="24" customFormat="1" ht="19.5" thickBot="1" x14ac:dyDescent="0.25">
      <c r="B2" s="245" t="s">
        <v>168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</row>
    <row r="3" spans="1:18" ht="15" customHeight="1" x14ac:dyDescent="0.25">
      <c r="B3" s="246"/>
      <c r="C3" s="248"/>
      <c r="D3" s="252" t="s">
        <v>167</v>
      </c>
      <c r="E3" s="250" t="s">
        <v>0</v>
      </c>
      <c r="F3" s="250" t="s">
        <v>2</v>
      </c>
      <c r="G3" s="254" t="s">
        <v>1</v>
      </c>
      <c r="H3" s="256" t="s">
        <v>24</v>
      </c>
      <c r="I3" s="258" t="s">
        <v>3</v>
      </c>
      <c r="J3" s="244"/>
      <c r="K3" s="3"/>
      <c r="L3"/>
      <c r="M3"/>
      <c r="N3"/>
      <c r="O3"/>
      <c r="P3"/>
      <c r="Q3"/>
      <c r="R3"/>
    </row>
    <row r="4" spans="1:18" ht="12" customHeight="1" x14ac:dyDescent="0.25">
      <c r="B4" s="247"/>
      <c r="C4" s="249"/>
      <c r="D4" s="253"/>
      <c r="E4" s="251"/>
      <c r="F4" s="251"/>
      <c r="G4" s="255"/>
      <c r="H4" s="257"/>
      <c r="I4" s="259"/>
      <c r="J4" s="244"/>
      <c r="K4" s="3"/>
      <c r="L4"/>
      <c r="M4"/>
      <c r="N4"/>
      <c r="O4"/>
      <c r="P4"/>
      <c r="Q4"/>
      <c r="R4"/>
    </row>
    <row r="5" spans="1:18" ht="15" x14ac:dyDescent="0.25">
      <c r="A5" s="6"/>
      <c r="B5" s="163" t="s">
        <v>76</v>
      </c>
      <c r="C5" s="157">
        <v>318</v>
      </c>
      <c r="D5" s="28" t="s">
        <v>35</v>
      </c>
      <c r="E5" s="29">
        <v>3</v>
      </c>
      <c r="F5" s="29">
        <v>0</v>
      </c>
      <c r="G5" s="34">
        <v>0</v>
      </c>
      <c r="H5" s="35">
        <v>3</v>
      </c>
      <c r="I5" s="154">
        <v>6</v>
      </c>
      <c r="J5" s="11"/>
      <c r="K5" s="221"/>
      <c r="L5"/>
      <c r="M5"/>
      <c r="N5"/>
      <c r="O5"/>
      <c r="P5"/>
      <c r="Q5"/>
      <c r="R5"/>
    </row>
    <row r="6" spans="1:18" ht="15" x14ac:dyDescent="0.25">
      <c r="A6" s="6"/>
      <c r="B6" s="163" t="s">
        <v>76</v>
      </c>
      <c r="C6" s="158">
        <v>402</v>
      </c>
      <c r="D6" s="64" t="s">
        <v>46</v>
      </c>
      <c r="E6" s="75">
        <v>3</v>
      </c>
      <c r="F6" s="75">
        <v>0</v>
      </c>
      <c r="G6" s="76">
        <v>0</v>
      </c>
      <c r="H6" s="77">
        <v>3</v>
      </c>
      <c r="I6" s="154">
        <v>6</v>
      </c>
      <c r="J6" s="11"/>
      <c r="K6" s="6"/>
      <c r="L6"/>
      <c r="M6"/>
      <c r="N6"/>
      <c r="O6"/>
      <c r="P6"/>
      <c r="Q6"/>
      <c r="R6"/>
    </row>
    <row r="7" spans="1:18" s="58" customFormat="1" ht="12" customHeight="1" x14ac:dyDescent="0.25">
      <c r="A7" s="56"/>
      <c r="B7" s="163" t="s">
        <v>76</v>
      </c>
      <c r="C7" s="158">
        <v>404</v>
      </c>
      <c r="D7" s="64" t="s">
        <v>36</v>
      </c>
      <c r="E7" s="75">
        <v>3</v>
      </c>
      <c r="F7" s="75">
        <v>0</v>
      </c>
      <c r="G7" s="76">
        <v>0</v>
      </c>
      <c r="H7" s="77">
        <v>3</v>
      </c>
      <c r="I7" s="154">
        <v>6</v>
      </c>
      <c r="J7" s="57"/>
      <c r="L7"/>
      <c r="M7"/>
      <c r="N7"/>
      <c r="O7"/>
      <c r="P7"/>
      <c r="Q7"/>
      <c r="R7"/>
    </row>
    <row r="8" spans="1:18" ht="21.75" customHeight="1" x14ac:dyDescent="0.25">
      <c r="A8" s="6"/>
      <c r="B8" s="163" t="s">
        <v>76</v>
      </c>
      <c r="C8" s="157">
        <v>407</v>
      </c>
      <c r="D8" s="80" t="s">
        <v>40</v>
      </c>
      <c r="E8" s="29">
        <v>3</v>
      </c>
      <c r="F8" s="29">
        <v>0</v>
      </c>
      <c r="G8" s="34">
        <v>0</v>
      </c>
      <c r="H8" s="35">
        <v>3</v>
      </c>
      <c r="I8" s="154">
        <v>6</v>
      </c>
      <c r="J8" s="11"/>
      <c r="K8" s="3"/>
      <c r="L8"/>
      <c r="M8"/>
      <c r="N8"/>
      <c r="O8"/>
      <c r="P8"/>
      <c r="Q8"/>
      <c r="R8"/>
    </row>
    <row r="9" spans="1:18" ht="18" customHeight="1" x14ac:dyDescent="0.25">
      <c r="A9" s="6"/>
      <c r="B9" s="163" t="s">
        <v>76</v>
      </c>
      <c r="C9" s="158">
        <v>412</v>
      </c>
      <c r="D9" s="60" t="s">
        <v>50</v>
      </c>
      <c r="E9" s="29">
        <v>3</v>
      </c>
      <c r="F9" s="29">
        <v>0</v>
      </c>
      <c r="G9" s="34">
        <v>0</v>
      </c>
      <c r="H9" s="35">
        <v>3</v>
      </c>
      <c r="I9" s="154">
        <v>6</v>
      </c>
      <c r="J9" s="11"/>
      <c r="K9" s="3"/>
      <c r="L9"/>
      <c r="M9"/>
      <c r="N9"/>
      <c r="O9"/>
      <c r="P9"/>
      <c r="Q9"/>
      <c r="R9"/>
    </row>
    <row r="10" spans="1:18" ht="18" customHeight="1" x14ac:dyDescent="0.25">
      <c r="A10" s="6"/>
      <c r="B10" s="163" t="s">
        <v>76</v>
      </c>
      <c r="C10" s="157">
        <v>414</v>
      </c>
      <c r="D10" s="28" t="s">
        <v>43</v>
      </c>
      <c r="E10" s="29">
        <v>3</v>
      </c>
      <c r="F10" s="29">
        <v>0</v>
      </c>
      <c r="G10" s="34">
        <v>0</v>
      </c>
      <c r="H10" s="35">
        <v>3</v>
      </c>
      <c r="I10" s="154">
        <v>6</v>
      </c>
      <c r="J10" s="11"/>
      <c r="K10" s="3"/>
      <c r="L10"/>
      <c r="M10"/>
      <c r="N10"/>
      <c r="O10"/>
      <c r="P10"/>
      <c r="Q10"/>
      <c r="R10"/>
    </row>
    <row r="11" spans="1:18" ht="18" customHeight="1" x14ac:dyDescent="0.25">
      <c r="A11" s="6"/>
      <c r="B11" s="163" t="s">
        <v>76</v>
      </c>
      <c r="C11" s="158">
        <v>422</v>
      </c>
      <c r="D11" s="64" t="s">
        <v>47</v>
      </c>
      <c r="E11" s="75">
        <v>3</v>
      </c>
      <c r="F11" s="75">
        <v>0</v>
      </c>
      <c r="G11" s="76">
        <v>0</v>
      </c>
      <c r="H11" s="77">
        <v>3</v>
      </c>
      <c r="I11" s="154">
        <v>6</v>
      </c>
      <c r="J11" s="11"/>
      <c r="K11" s="3"/>
      <c r="L11"/>
      <c r="M11"/>
      <c r="N11"/>
      <c r="O11"/>
      <c r="P11"/>
      <c r="Q11"/>
      <c r="R11"/>
    </row>
    <row r="12" spans="1:18" ht="18" customHeight="1" x14ac:dyDescent="0.25">
      <c r="A12" s="6"/>
      <c r="B12" s="163" t="s">
        <v>76</v>
      </c>
      <c r="C12" s="157">
        <v>426</v>
      </c>
      <c r="D12" s="78" t="s">
        <v>45</v>
      </c>
      <c r="E12" s="29">
        <v>3</v>
      </c>
      <c r="F12" s="29">
        <v>0</v>
      </c>
      <c r="G12" s="34">
        <v>0</v>
      </c>
      <c r="H12" s="35">
        <v>3</v>
      </c>
      <c r="I12" s="154">
        <v>6</v>
      </c>
      <c r="J12" s="11"/>
      <c r="K12" s="3"/>
      <c r="L12"/>
      <c r="M12"/>
      <c r="N12"/>
      <c r="O12"/>
      <c r="P12"/>
      <c r="Q12"/>
      <c r="R12"/>
    </row>
    <row r="13" spans="1:18" s="54" customFormat="1" ht="18" customHeight="1" x14ac:dyDescent="0.3">
      <c r="A13" s="6"/>
      <c r="B13" s="163" t="s">
        <v>76</v>
      </c>
      <c r="C13" s="158">
        <v>428</v>
      </c>
      <c r="D13" s="64" t="s">
        <v>41</v>
      </c>
      <c r="E13" s="29">
        <v>3</v>
      </c>
      <c r="F13" s="29">
        <v>0</v>
      </c>
      <c r="G13" s="34">
        <v>0</v>
      </c>
      <c r="H13" s="35">
        <v>3</v>
      </c>
      <c r="I13" s="154">
        <v>6</v>
      </c>
      <c r="J13" s="11"/>
      <c r="K13" s="3"/>
      <c r="L13"/>
      <c r="M13"/>
      <c r="N13"/>
      <c r="O13"/>
      <c r="P13"/>
      <c r="Q13"/>
      <c r="R13"/>
    </row>
    <row r="14" spans="1:18" s="54" customFormat="1" ht="18" customHeight="1" x14ac:dyDescent="0.3">
      <c r="A14" s="6"/>
      <c r="B14" s="163" t="s">
        <v>76</v>
      </c>
      <c r="C14" s="158">
        <v>432</v>
      </c>
      <c r="D14" s="64" t="s">
        <v>42</v>
      </c>
      <c r="E14" s="29">
        <v>3</v>
      </c>
      <c r="F14" s="29">
        <v>0</v>
      </c>
      <c r="G14" s="34">
        <v>0</v>
      </c>
      <c r="H14" s="35">
        <v>3</v>
      </c>
      <c r="I14" s="154">
        <v>6</v>
      </c>
      <c r="J14" s="11"/>
      <c r="K14" s="3"/>
      <c r="L14"/>
      <c r="M14"/>
      <c r="N14"/>
      <c r="O14"/>
      <c r="P14"/>
      <c r="Q14"/>
      <c r="R14"/>
    </row>
    <row r="15" spans="1:18" s="54" customFormat="1" ht="18" customHeight="1" x14ac:dyDescent="0.3">
      <c r="A15" s="6"/>
      <c r="B15" s="163" t="s">
        <v>76</v>
      </c>
      <c r="C15" s="157">
        <v>434</v>
      </c>
      <c r="D15" s="101" t="s">
        <v>39</v>
      </c>
      <c r="E15" s="29">
        <v>3</v>
      </c>
      <c r="F15" s="29">
        <v>0</v>
      </c>
      <c r="G15" s="34">
        <v>0</v>
      </c>
      <c r="H15" s="35">
        <v>3</v>
      </c>
      <c r="I15" s="154">
        <v>6</v>
      </c>
      <c r="J15" s="11"/>
      <c r="K15" s="3"/>
      <c r="L15"/>
      <c r="M15"/>
      <c r="N15"/>
      <c r="O15"/>
      <c r="P15"/>
      <c r="Q15"/>
      <c r="R15"/>
    </row>
    <row r="16" spans="1:18" s="54" customFormat="1" ht="18" customHeight="1" x14ac:dyDescent="0.3">
      <c r="A16" s="6"/>
      <c r="B16" s="163" t="s">
        <v>76</v>
      </c>
      <c r="C16" s="157">
        <v>435</v>
      </c>
      <c r="D16" s="28" t="s">
        <v>44</v>
      </c>
      <c r="E16" s="29">
        <v>3</v>
      </c>
      <c r="F16" s="29">
        <v>0</v>
      </c>
      <c r="G16" s="34">
        <v>0</v>
      </c>
      <c r="H16" s="35">
        <v>3</v>
      </c>
      <c r="I16" s="154">
        <v>6</v>
      </c>
      <c r="J16" s="11"/>
      <c r="K16" s="3"/>
      <c r="L16"/>
      <c r="M16"/>
      <c r="N16"/>
      <c r="O16"/>
      <c r="P16"/>
      <c r="Q16"/>
      <c r="R16"/>
    </row>
    <row r="17" spans="1:18" s="54" customFormat="1" ht="22.5" x14ac:dyDescent="0.3">
      <c r="A17" s="6"/>
      <c r="B17" s="163" t="s">
        <v>76</v>
      </c>
      <c r="C17" s="158">
        <v>438</v>
      </c>
      <c r="D17" s="60" t="s">
        <v>49</v>
      </c>
      <c r="E17" s="75">
        <v>3</v>
      </c>
      <c r="F17" s="75">
        <v>0</v>
      </c>
      <c r="G17" s="76">
        <v>0</v>
      </c>
      <c r="H17" s="77">
        <v>3</v>
      </c>
      <c r="I17" s="154">
        <v>6</v>
      </c>
      <c r="J17" s="11"/>
      <c r="K17" s="3"/>
      <c r="L17"/>
      <c r="M17"/>
      <c r="N17"/>
      <c r="O17"/>
      <c r="P17"/>
      <c r="Q17"/>
      <c r="R17"/>
    </row>
    <row r="18" spans="1:18" s="54" customFormat="1" ht="18" customHeight="1" x14ac:dyDescent="0.3">
      <c r="A18" s="6"/>
      <c r="B18" s="163" t="s">
        <v>76</v>
      </c>
      <c r="C18" s="158">
        <v>440</v>
      </c>
      <c r="D18" s="60" t="s">
        <v>48</v>
      </c>
      <c r="E18" s="75">
        <v>3</v>
      </c>
      <c r="F18" s="75">
        <v>0</v>
      </c>
      <c r="G18" s="76">
        <v>0</v>
      </c>
      <c r="H18" s="77">
        <v>3</v>
      </c>
      <c r="I18" s="154">
        <v>6</v>
      </c>
      <c r="J18" s="11"/>
      <c r="K18" s="3"/>
      <c r="L18"/>
      <c r="M18"/>
      <c r="N18"/>
      <c r="O18"/>
      <c r="P18"/>
      <c r="Q18"/>
      <c r="R18"/>
    </row>
    <row r="19" spans="1:18" s="54" customFormat="1" ht="18.75" x14ac:dyDescent="0.3">
      <c r="A19" s="3"/>
      <c r="B19" s="163" t="s">
        <v>76</v>
      </c>
      <c r="C19" s="158">
        <v>446</v>
      </c>
      <c r="D19" s="64" t="s">
        <v>37</v>
      </c>
      <c r="E19" s="75">
        <v>3</v>
      </c>
      <c r="F19" s="75">
        <v>0</v>
      </c>
      <c r="G19" s="76">
        <v>0</v>
      </c>
      <c r="H19" s="77">
        <v>3</v>
      </c>
      <c r="I19" s="154">
        <v>6</v>
      </c>
      <c r="J19" s="11"/>
      <c r="K19" s="3"/>
      <c r="L19"/>
      <c r="M19"/>
      <c r="N19"/>
      <c r="O19"/>
      <c r="P19"/>
      <c r="Q19"/>
      <c r="R19"/>
    </row>
    <row r="20" spans="1:18" s="54" customFormat="1" ht="18.75" x14ac:dyDescent="0.3">
      <c r="A20" s="3"/>
      <c r="B20" s="210" t="s">
        <v>76</v>
      </c>
      <c r="C20" s="211">
        <v>458</v>
      </c>
      <c r="D20" s="222" t="s">
        <v>38</v>
      </c>
      <c r="E20" s="212">
        <v>3</v>
      </c>
      <c r="F20" s="212">
        <v>0</v>
      </c>
      <c r="G20" s="213">
        <v>0</v>
      </c>
      <c r="H20" s="214">
        <v>3</v>
      </c>
      <c r="I20" s="215">
        <v>6</v>
      </c>
      <c r="J20" s="11"/>
      <c r="K20" s="3"/>
      <c r="L20"/>
      <c r="M20"/>
      <c r="N20"/>
      <c r="O20"/>
      <c r="P20"/>
      <c r="Q20"/>
      <c r="R20"/>
    </row>
    <row r="21" spans="1:18" s="54" customFormat="1" ht="18" customHeight="1" x14ac:dyDescent="0.3">
      <c r="A21" s="3"/>
      <c r="B21" s="163" t="s">
        <v>76</v>
      </c>
      <c r="C21" s="157">
        <v>468</v>
      </c>
      <c r="D21" s="60" t="s">
        <v>64</v>
      </c>
      <c r="E21" s="29">
        <v>3</v>
      </c>
      <c r="F21" s="29">
        <v>0</v>
      </c>
      <c r="G21" s="34">
        <v>0</v>
      </c>
      <c r="H21" s="35">
        <v>3</v>
      </c>
      <c r="I21" s="154">
        <v>6</v>
      </c>
      <c r="J21" s="11"/>
      <c r="K21" s="3"/>
      <c r="L21"/>
      <c r="M21"/>
      <c r="N21"/>
      <c r="O21"/>
      <c r="P21"/>
      <c r="Q21"/>
      <c r="R21"/>
    </row>
    <row r="22" spans="1:18" s="54" customFormat="1" ht="18" customHeight="1" x14ac:dyDescent="0.3">
      <c r="A22" s="3"/>
      <c r="B22" s="164" t="s">
        <v>76</v>
      </c>
      <c r="C22" s="159">
        <v>471</v>
      </c>
      <c r="D22" s="156" t="s">
        <v>104</v>
      </c>
      <c r="E22" s="41">
        <v>3</v>
      </c>
      <c r="F22" s="41">
        <v>0</v>
      </c>
      <c r="G22" s="43">
        <v>0</v>
      </c>
      <c r="H22" s="44">
        <v>3</v>
      </c>
      <c r="I22" s="209">
        <v>6</v>
      </c>
      <c r="J22" s="11"/>
      <c r="K22" s="3"/>
      <c r="L22"/>
      <c r="M22"/>
      <c r="N22"/>
      <c r="O22"/>
      <c r="P22"/>
      <c r="Q22"/>
      <c r="R22"/>
    </row>
    <row r="23" spans="1:18" s="54" customFormat="1" ht="18" customHeight="1" x14ac:dyDescent="0.3">
      <c r="A23" s="3"/>
      <c r="B23" s="163" t="s">
        <v>76</v>
      </c>
      <c r="C23" s="157">
        <v>472</v>
      </c>
      <c r="D23" s="60" t="s">
        <v>164</v>
      </c>
      <c r="E23" s="29">
        <v>3</v>
      </c>
      <c r="F23" s="29">
        <v>0</v>
      </c>
      <c r="G23" s="34">
        <v>0</v>
      </c>
      <c r="H23" s="35">
        <v>3</v>
      </c>
      <c r="I23" s="154">
        <v>6</v>
      </c>
      <c r="J23"/>
      <c r="K23"/>
      <c r="L23"/>
      <c r="M23"/>
      <c r="N23"/>
      <c r="O23"/>
      <c r="P23"/>
      <c r="Q23"/>
      <c r="R23"/>
    </row>
    <row r="24" spans="1:18" s="54" customFormat="1" ht="18" customHeight="1" x14ac:dyDescent="0.3">
      <c r="A24" s="3"/>
      <c r="B24" s="163" t="s">
        <v>76</v>
      </c>
      <c r="C24" s="157">
        <v>474</v>
      </c>
      <c r="D24" s="60" t="s">
        <v>162</v>
      </c>
      <c r="E24" s="29">
        <v>3</v>
      </c>
      <c r="F24" s="29">
        <v>0</v>
      </c>
      <c r="G24" s="34">
        <v>0</v>
      </c>
      <c r="H24" s="35">
        <v>3</v>
      </c>
      <c r="I24" s="154">
        <v>6</v>
      </c>
      <c r="J24"/>
      <c r="K24"/>
      <c r="L24"/>
      <c r="M24"/>
      <c r="N24"/>
      <c r="O24"/>
      <c r="P24"/>
      <c r="Q24"/>
      <c r="R24"/>
    </row>
    <row r="25" spans="1:18" s="54" customFormat="1" ht="18" customHeight="1" thickBot="1" x14ac:dyDescent="0.35">
      <c r="A25" s="3"/>
      <c r="B25" s="165" t="s">
        <v>76</v>
      </c>
      <c r="C25" s="160">
        <v>476</v>
      </c>
      <c r="D25" s="223" t="s">
        <v>163</v>
      </c>
      <c r="E25" s="32">
        <v>3</v>
      </c>
      <c r="F25" s="32">
        <v>0</v>
      </c>
      <c r="G25" s="39">
        <v>0</v>
      </c>
      <c r="H25" s="40">
        <v>3</v>
      </c>
      <c r="I25" s="155">
        <v>6</v>
      </c>
      <c r="J25"/>
      <c r="K25"/>
      <c r="L25"/>
      <c r="M25"/>
      <c r="N25"/>
      <c r="O25"/>
      <c r="P25"/>
      <c r="Q25"/>
      <c r="R25"/>
    </row>
    <row r="26" spans="1:18" s="54" customFormat="1" ht="18.75" x14ac:dyDescent="0.3">
      <c r="A26" s="3"/>
      <c r="B26" s="169"/>
      <c r="C26" s="4"/>
      <c r="D26" s="2"/>
      <c r="E26" s="1"/>
      <c r="F26" s="1"/>
      <c r="G26" s="1"/>
      <c r="H26" s="1"/>
      <c r="I26" s="1"/>
      <c r="J26" s="6"/>
      <c r="K26" s="166"/>
      <c r="L26" s="161"/>
    </row>
    <row r="27" spans="1:18" s="54" customFormat="1" ht="14.1" customHeight="1" x14ac:dyDescent="0.3">
      <c r="A27" s="6"/>
      <c r="B27" s="170"/>
      <c r="C27" s="4"/>
      <c r="D27" s="1"/>
      <c r="E27" s="2"/>
      <c r="F27" s="1"/>
      <c r="G27" s="1"/>
      <c r="H27" s="1"/>
      <c r="I27" s="1"/>
      <c r="J27" s="1"/>
      <c r="K27" s="167"/>
      <c r="L27" s="161"/>
    </row>
    <row r="28" spans="1:18" s="54" customFormat="1" ht="14.1" customHeight="1" x14ac:dyDescent="0.3">
      <c r="A28" s="6"/>
      <c r="B28" s="170"/>
      <c r="C28" s="4"/>
      <c r="D28" s="1"/>
      <c r="E28" s="2"/>
      <c r="F28" s="1"/>
      <c r="G28" s="1"/>
      <c r="H28" s="1"/>
      <c r="I28" s="1"/>
      <c r="J28" s="1"/>
      <c r="K28" s="167"/>
      <c r="L28" s="161"/>
    </row>
    <row r="29" spans="1:18" s="54" customFormat="1" ht="14.1" customHeight="1" x14ac:dyDescent="0.3">
      <c r="A29" s="6"/>
      <c r="B29" s="170"/>
      <c r="C29" s="4"/>
      <c r="D29" s="1"/>
      <c r="E29" s="2"/>
      <c r="F29" s="1"/>
      <c r="G29" s="1"/>
      <c r="H29" s="1"/>
      <c r="I29" s="1"/>
      <c r="J29" s="1"/>
      <c r="K29" s="167"/>
      <c r="L29" s="161"/>
    </row>
    <row r="30" spans="1:18" s="59" customFormat="1" ht="12" customHeight="1" x14ac:dyDescent="0.3">
      <c r="A30" s="56"/>
      <c r="B30" s="171"/>
      <c r="C30" s="4"/>
      <c r="D30" s="1"/>
      <c r="E30" s="2"/>
      <c r="F30" s="1"/>
      <c r="G30" s="1"/>
      <c r="H30" s="1"/>
      <c r="I30" s="1"/>
      <c r="J30" s="1"/>
      <c r="K30" s="168"/>
      <c r="L30" s="162"/>
    </row>
    <row r="31" spans="1:18" s="54" customFormat="1" ht="14.1" customHeight="1" x14ac:dyDescent="0.3">
      <c r="A31" s="6"/>
      <c r="B31" s="170"/>
      <c r="C31" s="4"/>
      <c r="D31" s="1"/>
      <c r="E31" s="2"/>
      <c r="F31" s="1"/>
      <c r="G31" s="1"/>
      <c r="H31" s="1"/>
      <c r="I31" s="1"/>
      <c r="J31" s="1"/>
      <c r="K31" s="167"/>
      <c r="L31" s="161"/>
      <c r="N31" s="3"/>
      <c r="O31" s="3"/>
      <c r="P31" s="3"/>
      <c r="Q31" s="3"/>
      <c r="R31" s="3"/>
    </row>
    <row r="32" spans="1:18" s="54" customFormat="1" ht="14.1" customHeight="1" x14ac:dyDescent="0.3">
      <c r="A32" s="6"/>
      <c r="B32" s="170"/>
      <c r="C32" s="4"/>
      <c r="J32" s="1"/>
      <c r="K32" s="167"/>
      <c r="L32" s="161"/>
    </row>
    <row r="33" spans="1:18" s="54" customFormat="1" ht="14.1" customHeight="1" x14ac:dyDescent="0.3">
      <c r="A33" s="6"/>
      <c r="B33" s="170"/>
      <c r="C33" s="4"/>
      <c r="D33" s="1"/>
      <c r="E33" s="2"/>
      <c r="F33" s="1"/>
      <c r="G33" s="1"/>
      <c r="H33" s="1"/>
      <c r="I33" s="1"/>
      <c r="J33" s="1"/>
      <c r="K33" s="167"/>
      <c r="L33" s="161"/>
      <c r="N33" s="3"/>
      <c r="O33" s="3"/>
      <c r="P33" s="3"/>
      <c r="Q33" s="3"/>
      <c r="R33" s="3"/>
    </row>
    <row r="34" spans="1:18" s="54" customFormat="1" ht="14.1" customHeight="1" x14ac:dyDescent="0.3">
      <c r="A34" s="6"/>
      <c r="B34" s="170"/>
      <c r="C34" s="4"/>
      <c r="D34" s="1"/>
      <c r="E34" s="2"/>
      <c r="F34" s="1"/>
      <c r="G34" s="1"/>
      <c r="H34" s="1"/>
      <c r="I34" s="1"/>
      <c r="J34" s="1"/>
      <c r="K34" s="167"/>
      <c r="L34" s="161"/>
      <c r="N34" s="3"/>
      <c r="O34" s="3"/>
      <c r="P34" s="3"/>
      <c r="Q34" s="3"/>
      <c r="R34" s="3"/>
    </row>
    <row r="35" spans="1:18" s="54" customFormat="1" ht="18.75" x14ac:dyDescent="0.3">
      <c r="A35" s="6"/>
      <c r="B35" s="170"/>
      <c r="C35" s="4"/>
      <c r="D35" s="1"/>
      <c r="E35" s="2"/>
      <c r="F35" s="1"/>
      <c r="G35" s="1"/>
      <c r="H35" s="1"/>
      <c r="I35" s="1"/>
      <c r="J35" s="1"/>
      <c r="K35" s="167"/>
      <c r="L35" s="161"/>
      <c r="N35" s="3"/>
      <c r="O35" s="3"/>
      <c r="P35" s="3"/>
      <c r="Q35" s="3"/>
      <c r="R35" s="3"/>
    </row>
    <row r="36" spans="1:18" s="54" customFormat="1" ht="24.75" customHeight="1" x14ac:dyDescent="0.3">
      <c r="A36" s="6"/>
      <c r="B36" s="170"/>
      <c r="C36" s="4"/>
      <c r="D36" s="1"/>
      <c r="E36" s="2"/>
      <c r="F36" s="1"/>
      <c r="G36" s="1"/>
      <c r="H36" s="1"/>
      <c r="I36" s="1"/>
      <c r="J36" s="1"/>
      <c r="K36" s="167"/>
      <c r="L36" s="161"/>
      <c r="N36" s="3"/>
      <c r="O36" s="3"/>
      <c r="P36" s="3"/>
      <c r="Q36" s="3"/>
      <c r="R36" s="3"/>
    </row>
    <row r="37" spans="1:18" s="54" customFormat="1" ht="21.95" customHeight="1" x14ac:dyDescent="0.3">
      <c r="A37" s="6"/>
      <c r="B37" s="170"/>
      <c r="C37" s="4"/>
      <c r="D37" s="1"/>
      <c r="E37" s="2"/>
      <c r="F37" s="1"/>
      <c r="G37" s="1"/>
      <c r="H37" s="1"/>
      <c r="I37" s="1"/>
      <c r="J37" s="1"/>
      <c r="K37" s="167"/>
      <c r="L37" s="161"/>
      <c r="N37" s="3"/>
      <c r="O37" s="3"/>
      <c r="P37" s="3"/>
      <c r="Q37" s="3"/>
      <c r="R37" s="3"/>
    </row>
    <row r="38" spans="1:18" s="54" customFormat="1" ht="14.1" customHeight="1" x14ac:dyDescent="0.3">
      <c r="A38" s="6"/>
      <c r="B38" s="170"/>
      <c r="C38" s="4"/>
      <c r="D38" s="1"/>
      <c r="E38" s="2"/>
      <c r="F38" s="1"/>
      <c r="G38" s="1"/>
      <c r="H38" s="1"/>
      <c r="I38" s="1"/>
      <c r="J38" s="1"/>
      <c r="K38" s="167"/>
      <c r="L38" s="161"/>
      <c r="N38" s="3"/>
      <c r="O38" s="3"/>
      <c r="P38" s="3"/>
      <c r="Q38" s="3"/>
      <c r="R38" s="3"/>
    </row>
    <row r="39" spans="1:18" s="54" customFormat="1" ht="21.75" customHeight="1" x14ac:dyDescent="0.3">
      <c r="A39" s="6"/>
      <c r="B39" s="170"/>
      <c r="C39" s="4"/>
      <c r="D39" s="1"/>
      <c r="E39" s="2"/>
      <c r="F39" s="1"/>
      <c r="G39" s="1"/>
      <c r="H39" s="1"/>
      <c r="I39" s="1"/>
      <c r="J39" s="1"/>
      <c r="K39" s="167"/>
      <c r="L39" s="161"/>
      <c r="N39" s="3"/>
      <c r="O39" s="3"/>
      <c r="P39" s="3"/>
      <c r="Q39" s="3"/>
      <c r="R39" s="3"/>
    </row>
    <row r="40" spans="1:18" s="54" customFormat="1" ht="14.1" customHeight="1" x14ac:dyDescent="0.3">
      <c r="A40" s="3"/>
      <c r="B40" s="170"/>
      <c r="C40" s="4"/>
      <c r="D40" s="1"/>
      <c r="E40" s="2"/>
      <c r="F40" s="1"/>
      <c r="G40" s="1"/>
      <c r="H40" s="1"/>
      <c r="I40" s="1"/>
      <c r="J40" s="1"/>
      <c r="K40" s="167"/>
      <c r="L40" s="161"/>
      <c r="N40" s="3"/>
      <c r="O40" s="3"/>
      <c r="P40" s="3"/>
      <c r="Q40" s="3"/>
      <c r="R40" s="3"/>
    </row>
    <row r="41" spans="1:18" ht="18.75" x14ac:dyDescent="0.3">
      <c r="D41" s="1"/>
      <c r="E41" s="2"/>
      <c r="J41" s="1"/>
      <c r="L41" s="161"/>
      <c r="M41" s="54"/>
      <c r="N41" s="3"/>
      <c r="O41" s="3"/>
      <c r="P41" s="3"/>
      <c r="Q41" s="3"/>
      <c r="R41" s="3"/>
    </row>
    <row r="42" spans="1:18" ht="18.75" x14ac:dyDescent="0.3">
      <c r="D42" s="1"/>
      <c r="E42" s="2"/>
      <c r="J42" s="1"/>
      <c r="L42" s="161"/>
      <c r="M42" s="54"/>
      <c r="N42" s="3"/>
      <c r="O42" s="3"/>
      <c r="P42" s="3"/>
      <c r="Q42" s="3"/>
      <c r="R42" s="3"/>
    </row>
    <row r="43" spans="1:18" ht="18.75" x14ac:dyDescent="0.3">
      <c r="D43" s="1"/>
      <c r="E43" s="2"/>
      <c r="J43" s="1"/>
      <c r="L43" s="161"/>
      <c r="M43" s="54"/>
      <c r="N43" s="3"/>
      <c r="O43" s="3"/>
      <c r="P43" s="3"/>
      <c r="Q43" s="3"/>
      <c r="R43" s="3"/>
    </row>
    <row r="44" spans="1:18" ht="18.75" x14ac:dyDescent="0.3">
      <c r="D44" s="1"/>
      <c r="E44" s="2"/>
      <c r="J44" s="1"/>
      <c r="L44" s="161"/>
      <c r="M44" s="54"/>
      <c r="N44" s="3"/>
      <c r="O44" s="3"/>
      <c r="P44" s="3"/>
      <c r="Q44" s="3"/>
      <c r="R44" s="3"/>
    </row>
    <row r="45" spans="1:18" ht="18.75" x14ac:dyDescent="0.3">
      <c r="D45" s="1"/>
      <c r="E45" s="2"/>
      <c r="J45" s="1"/>
      <c r="L45" s="161"/>
      <c r="M45" s="54"/>
      <c r="N45" s="3"/>
      <c r="O45" s="3"/>
      <c r="P45" s="3"/>
      <c r="Q45" s="3"/>
      <c r="R45" s="3"/>
    </row>
    <row r="46" spans="1:18" ht="18.75" x14ac:dyDescent="0.3">
      <c r="D46" s="1"/>
      <c r="E46" s="2"/>
      <c r="J46" s="1"/>
      <c r="L46" s="161"/>
      <c r="M46" s="54"/>
      <c r="N46" s="3"/>
      <c r="O46" s="3"/>
      <c r="P46" s="3"/>
      <c r="Q46" s="3"/>
      <c r="R46" s="3"/>
    </row>
  </sheetData>
  <mergeCells count="11">
    <mergeCell ref="J3:J4"/>
    <mergeCell ref="B1:R1"/>
    <mergeCell ref="B2:R2"/>
    <mergeCell ref="B3:B4"/>
    <mergeCell ref="C3:C4"/>
    <mergeCell ref="E3:E4"/>
    <mergeCell ref="D3:D4"/>
    <mergeCell ref="F3:F4"/>
    <mergeCell ref="G3:G4"/>
    <mergeCell ref="H3:H4"/>
    <mergeCell ref="I3:I4"/>
  </mergeCells>
  <pageMargins left="0.25" right="0.25" top="0.75" bottom="0.75" header="0.3" footer="0.3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showGridLines="0" zoomScaleNormal="100" workbookViewId="0">
      <selection activeCell="F9" sqref="F9"/>
    </sheetView>
  </sheetViews>
  <sheetFormatPr defaultRowHeight="15" x14ac:dyDescent="0.25"/>
  <cols>
    <col min="1" max="2" width="5.7109375" customWidth="1"/>
    <col min="3" max="3" width="35.7109375" customWidth="1"/>
    <col min="4" max="8" width="3.5703125" customWidth="1"/>
    <col min="10" max="10" width="3.140625" bestFit="1" customWidth="1"/>
    <col min="11" max="11" width="3.5703125" bestFit="1" customWidth="1"/>
    <col min="12" max="12" width="26" customWidth="1"/>
    <col min="13" max="13" width="1.85546875" bestFit="1" customWidth="1"/>
    <col min="14" max="14" width="2" bestFit="1" customWidth="1"/>
    <col min="15" max="15" width="1.85546875" bestFit="1" customWidth="1"/>
    <col min="16" max="16" width="2.7109375" bestFit="1" customWidth="1"/>
    <col min="17" max="17" width="2" bestFit="1" customWidth="1"/>
    <col min="18" max="25" width="9.140625" hidden="1" customWidth="1"/>
  </cols>
  <sheetData>
    <row r="1" spans="1:8" ht="59.25" customHeight="1" thickBot="1" x14ac:dyDescent="0.3">
      <c r="A1" s="260"/>
      <c r="B1" s="261"/>
      <c r="C1" s="261"/>
      <c r="D1" s="261"/>
      <c r="E1" s="261"/>
      <c r="F1" s="261"/>
      <c r="G1" s="261"/>
      <c r="H1" s="261"/>
    </row>
    <row r="2" spans="1:8" ht="24" customHeight="1" x14ac:dyDescent="0.25">
      <c r="A2" s="262" t="s">
        <v>165</v>
      </c>
      <c r="B2" s="263"/>
      <c r="C2" s="263"/>
      <c r="D2" s="263"/>
      <c r="E2" s="263"/>
      <c r="F2" s="263"/>
      <c r="G2" s="263"/>
      <c r="H2" s="263"/>
    </row>
    <row r="3" spans="1:8" ht="18" customHeight="1" x14ac:dyDescent="0.25">
      <c r="A3" s="81"/>
      <c r="B3" s="82"/>
      <c r="C3" s="83" t="s">
        <v>65</v>
      </c>
      <c r="D3" s="84" t="s">
        <v>0</v>
      </c>
      <c r="E3" s="84" t="s">
        <v>2</v>
      </c>
      <c r="F3" s="84" t="s">
        <v>1</v>
      </c>
      <c r="G3" s="84" t="s">
        <v>24</v>
      </c>
      <c r="H3" s="85" t="s">
        <v>3</v>
      </c>
    </row>
    <row r="4" spans="1:8" ht="18" customHeight="1" x14ac:dyDescent="0.25">
      <c r="A4" s="86" t="s">
        <v>76</v>
      </c>
      <c r="B4" s="86">
        <v>202</v>
      </c>
      <c r="C4" s="86" t="s">
        <v>29</v>
      </c>
      <c r="D4" s="87">
        <v>3</v>
      </c>
      <c r="E4" s="87">
        <v>0</v>
      </c>
      <c r="F4" s="87">
        <v>0</v>
      </c>
      <c r="G4" s="87">
        <v>3</v>
      </c>
      <c r="H4" s="88">
        <v>6</v>
      </c>
    </row>
    <row r="5" spans="1:8" ht="18" customHeight="1" x14ac:dyDescent="0.25">
      <c r="A5" s="86" t="s">
        <v>76</v>
      </c>
      <c r="B5" s="86">
        <v>205</v>
      </c>
      <c r="C5" s="86" t="s">
        <v>67</v>
      </c>
      <c r="D5" s="87">
        <v>3</v>
      </c>
      <c r="E5" s="87">
        <v>0</v>
      </c>
      <c r="F5" s="87">
        <v>0</v>
      </c>
      <c r="G5" s="87">
        <v>3</v>
      </c>
      <c r="H5" s="88">
        <v>7</v>
      </c>
    </row>
    <row r="6" spans="1:8" ht="18" customHeight="1" x14ac:dyDescent="0.25">
      <c r="A6" s="86" t="s">
        <v>76</v>
      </c>
      <c r="B6" s="86">
        <v>312</v>
      </c>
      <c r="C6" s="224" t="s">
        <v>156</v>
      </c>
      <c r="D6" s="87">
        <v>3</v>
      </c>
      <c r="E6" s="87">
        <v>0</v>
      </c>
      <c r="F6" s="87">
        <v>0</v>
      </c>
      <c r="G6" s="87">
        <v>3</v>
      </c>
      <c r="H6" s="88">
        <v>6</v>
      </c>
    </row>
    <row r="7" spans="1:8" ht="18" customHeight="1" x14ac:dyDescent="0.25">
      <c r="A7" s="86" t="s">
        <v>76</v>
      </c>
      <c r="B7" s="86">
        <v>303</v>
      </c>
      <c r="C7" s="224" t="s">
        <v>69</v>
      </c>
      <c r="D7" s="87">
        <v>3</v>
      </c>
      <c r="E7" s="87">
        <v>0</v>
      </c>
      <c r="F7" s="87">
        <v>0</v>
      </c>
      <c r="G7" s="87">
        <v>3</v>
      </c>
      <c r="H7" s="88">
        <v>7</v>
      </c>
    </row>
    <row r="8" spans="1:8" ht="18" customHeight="1" x14ac:dyDescent="0.25">
      <c r="A8" s="225" t="s">
        <v>76</v>
      </c>
      <c r="B8" s="86">
        <v>305</v>
      </c>
      <c r="C8" s="224" t="s">
        <v>68</v>
      </c>
      <c r="D8" s="87">
        <v>3</v>
      </c>
      <c r="E8" s="87">
        <v>0</v>
      </c>
      <c r="F8" s="87">
        <v>0</v>
      </c>
      <c r="G8" s="87">
        <v>3</v>
      </c>
      <c r="H8" s="88">
        <v>6</v>
      </c>
    </row>
    <row r="9" spans="1:8" ht="18" customHeight="1" x14ac:dyDescent="0.25">
      <c r="A9" s="225" t="s">
        <v>76</v>
      </c>
      <c r="B9" s="86">
        <v>313</v>
      </c>
      <c r="C9" s="224" t="s">
        <v>158</v>
      </c>
      <c r="D9" s="87">
        <v>3</v>
      </c>
      <c r="E9" s="87">
        <v>0</v>
      </c>
      <c r="F9" s="87">
        <v>0</v>
      </c>
      <c r="G9" s="87">
        <v>3</v>
      </c>
      <c r="H9" s="88">
        <v>7</v>
      </c>
    </row>
    <row r="10" spans="1:8" ht="18" customHeight="1" x14ac:dyDescent="0.25">
      <c r="A10" s="225" t="s">
        <v>76</v>
      </c>
      <c r="B10" s="86">
        <v>314</v>
      </c>
      <c r="C10" s="224" t="s">
        <v>157</v>
      </c>
      <c r="D10" s="87">
        <v>3</v>
      </c>
      <c r="E10" s="87">
        <v>0</v>
      </c>
      <c r="F10" s="87">
        <v>0</v>
      </c>
      <c r="G10" s="87">
        <v>3</v>
      </c>
      <c r="H10" s="88">
        <v>7</v>
      </c>
    </row>
    <row r="11" spans="1:8" ht="18" customHeight="1" x14ac:dyDescent="0.25">
      <c r="A11" s="225"/>
      <c r="B11" s="86"/>
      <c r="C11" s="224" t="s">
        <v>166</v>
      </c>
      <c r="D11" s="87">
        <v>3</v>
      </c>
      <c r="E11" s="87">
        <v>0</v>
      </c>
      <c r="F11" s="87">
        <v>0</v>
      </c>
      <c r="G11" s="87">
        <v>3</v>
      </c>
      <c r="H11" s="88">
        <v>6</v>
      </c>
    </row>
    <row r="12" spans="1:8" ht="18" customHeight="1" x14ac:dyDescent="0.25">
      <c r="A12" s="86"/>
      <c r="B12" s="86"/>
      <c r="C12" s="86"/>
      <c r="D12" s="87"/>
      <c r="E12" s="87"/>
      <c r="F12" s="87"/>
      <c r="G12" s="87">
        <f>SUM(G4:G11)</f>
        <v>24</v>
      </c>
      <c r="H12" s="89"/>
    </row>
    <row r="13" spans="1:8" x14ac:dyDescent="0.25">
      <c r="A13" s="90"/>
      <c r="B13" s="91"/>
      <c r="C13" s="92"/>
      <c r="D13" s="93"/>
      <c r="E13" s="93"/>
      <c r="F13" s="93"/>
      <c r="G13" s="93"/>
      <c r="H13" s="93"/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showGridLines="0" workbookViewId="0">
      <selection activeCell="D50" sqref="D50"/>
    </sheetView>
  </sheetViews>
  <sheetFormatPr defaultColWidth="9.140625" defaultRowHeight="18.75" x14ac:dyDescent="0.3"/>
  <cols>
    <col min="1" max="1" width="0.7109375" style="118" customWidth="1"/>
    <col min="2" max="2" width="4.7109375" style="206" customWidth="1"/>
    <col min="3" max="3" width="3.5703125" style="207" customWidth="1"/>
    <col min="4" max="4" width="28.7109375" style="137" customWidth="1"/>
    <col min="5" max="7" width="2.140625" style="138" customWidth="1"/>
    <col min="8" max="8" width="2.85546875" style="138" bestFit="1" customWidth="1"/>
    <col min="9" max="9" width="2.140625" style="138" customWidth="1"/>
    <col min="10" max="10" width="0.7109375" style="118" customWidth="1"/>
    <col min="11" max="11" width="4.7109375" style="141" customWidth="1"/>
    <col min="12" max="12" width="3.5703125" style="138" bestFit="1" customWidth="1"/>
    <col min="13" max="13" width="28.7109375" style="137" customWidth="1"/>
    <col min="14" max="16" width="2.140625" style="138" customWidth="1"/>
    <col min="17" max="17" width="2.7109375" style="138" bestFit="1" customWidth="1"/>
    <col min="18" max="18" width="9.140625" style="118"/>
    <col min="19" max="20" width="9.140625" style="125"/>
    <col min="21" max="22" width="9.140625" style="118"/>
    <col min="23" max="23" width="9.140625" style="115"/>
    <col min="24" max="16384" width="9.140625" style="118"/>
  </cols>
  <sheetData>
    <row r="1" spans="1:23" s="112" customFormat="1" ht="57.6" customHeight="1" x14ac:dyDescent="0.3">
      <c r="B1" s="173"/>
      <c r="C1" s="174"/>
      <c r="D1" s="175"/>
      <c r="E1" s="175"/>
      <c r="F1" s="175"/>
      <c r="G1" s="175"/>
      <c r="H1" s="175"/>
      <c r="I1" s="176"/>
      <c r="J1" s="113"/>
      <c r="K1" s="113"/>
      <c r="L1" s="113"/>
      <c r="M1" s="113"/>
      <c r="N1" s="113"/>
      <c r="O1" s="113"/>
      <c r="P1" s="113"/>
      <c r="Q1" s="113"/>
      <c r="S1" s="114"/>
      <c r="T1" s="114"/>
      <c r="W1" s="177"/>
    </row>
    <row r="2" spans="1:23" s="115" customFormat="1" ht="19.5" thickBot="1" x14ac:dyDescent="0.35">
      <c r="B2" s="264" t="s">
        <v>81</v>
      </c>
      <c r="C2" s="265"/>
      <c r="D2" s="265"/>
      <c r="E2" s="265"/>
      <c r="F2" s="265"/>
      <c r="G2" s="265"/>
      <c r="H2" s="265"/>
      <c r="I2" s="266"/>
      <c r="J2" s="116"/>
      <c r="K2" s="116"/>
      <c r="L2" s="116"/>
      <c r="M2" s="116"/>
      <c r="N2" s="116"/>
      <c r="O2" s="116"/>
      <c r="P2" s="116"/>
      <c r="Q2" s="116"/>
      <c r="S2" s="117"/>
      <c r="T2" s="117"/>
    </row>
    <row r="3" spans="1:23" x14ac:dyDescent="0.3">
      <c r="B3" s="178"/>
      <c r="C3" s="179"/>
      <c r="D3" s="119" t="s">
        <v>144</v>
      </c>
      <c r="E3" s="120" t="s">
        <v>0</v>
      </c>
      <c r="F3" s="120" t="s">
        <v>82</v>
      </c>
      <c r="G3" s="121" t="s">
        <v>1</v>
      </c>
      <c r="H3" s="122" t="s">
        <v>83</v>
      </c>
      <c r="I3" s="123" t="s">
        <v>2</v>
      </c>
      <c r="J3" s="124"/>
      <c r="K3" s="118"/>
      <c r="L3" s="118"/>
      <c r="M3" s="118"/>
      <c r="N3" s="118"/>
      <c r="O3" s="118"/>
      <c r="P3" s="118"/>
      <c r="Q3" s="118"/>
    </row>
    <row r="4" spans="1:23" ht="18" customHeight="1" x14ac:dyDescent="0.3">
      <c r="B4" s="95" t="s">
        <v>57</v>
      </c>
      <c r="C4" s="97">
        <v>104</v>
      </c>
      <c r="D4" s="126" t="s">
        <v>84</v>
      </c>
      <c r="E4" s="127">
        <v>3</v>
      </c>
      <c r="F4" s="127">
        <v>0</v>
      </c>
      <c r="G4" s="128">
        <v>0</v>
      </c>
      <c r="H4" s="129">
        <v>3</v>
      </c>
      <c r="I4" s="130">
        <v>8</v>
      </c>
      <c r="J4" s="124"/>
      <c r="K4" s="118"/>
      <c r="L4" s="118"/>
      <c r="M4" s="118"/>
      <c r="N4" s="118"/>
      <c r="O4" s="118"/>
      <c r="P4" s="118"/>
      <c r="Q4" s="118"/>
    </row>
    <row r="5" spans="1:23" ht="18" customHeight="1" x14ac:dyDescent="0.3">
      <c r="B5" s="95" t="s">
        <v>57</v>
      </c>
      <c r="C5" s="97">
        <v>201</v>
      </c>
      <c r="D5" s="131" t="s">
        <v>106</v>
      </c>
      <c r="E5" s="127">
        <v>3</v>
      </c>
      <c r="F5" s="127">
        <v>0</v>
      </c>
      <c r="G5" s="132">
        <v>0</v>
      </c>
      <c r="H5" s="133">
        <v>3</v>
      </c>
      <c r="I5" s="130">
        <v>6</v>
      </c>
      <c r="J5" s="124"/>
      <c r="K5" s="118"/>
      <c r="L5" s="118"/>
      <c r="M5" s="118"/>
      <c r="N5" s="118"/>
      <c r="O5" s="118"/>
      <c r="P5" s="118"/>
      <c r="Q5" s="118"/>
    </row>
    <row r="6" spans="1:23" ht="18" customHeight="1" x14ac:dyDescent="0.3">
      <c r="B6" s="180" t="s">
        <v>57</v>
      </c>
      <c r="C6" s="181">
        <v>202</v>
      </c>
      <c r="D6" s="139" t="s">
        <v>107</v>
      </c>
      <c r="E6" s="127">
        <v>3</v>
      </c>
      <c r="F6" s="127">
        <v>0</v>
      </c>
      <c r="G6" s="132">
        <v>0</v>
      </c>
      <c r="H6" s="135">
        <v>3</v>
      </c>
      <c r="I6" s="136">
        <v>6</v>
      </c>
      <c r="J6" s="124"/>
      <c r="K6" s="118"/>
      <c r="L6" s="118"/>
      <c r="M6" s="118"/>
      <c r="N6" s="118"/>
      <c r="O6" s="118"/>
      <c r="P6" s="118"/>
      <c r="Q6" s="118"/>
    </row>
    <row r="7" spans="1:23" ht="18" customHeight="1" x14ac:dyDescent="0.3">
      <c r="B7" s="95" t="s">
        <v>57</v>
      </c>
      <c r="C7" s="97">
        <v>290</v>
      </c>
      <c r="D7" s="131" t="s">
        <v>108</v>
      </c>
      <c r="E7" s="140">
        <v>3</v>
      </c>
      <c r="F7" s="140">
        <v>0</v>
      </c>
      <c r="G7" s="182">
        <v>0</v>
      </c>
      <c r="H7" s="183">
        <v>3</v>
      </c>
      <c r="I7" s="130">
        <v>6</v>
      </c>
      <c r="J7" s="124"/>
      <c r="K7" s="118"/>
      <c r="L7" s="118"/>
      <c r="M7" s="118"/>
      <c r="N7" s="118"/>
      <c r="O7" s="118"/>
      <c r="P7" s="118"/>
      <c r="Q7" s="118"/>
    </row>
    <row r="8" spans="1:23" ht="18" customHeight="1" x14ac:dyDescent="0.3">
      <c r="B8" s="180" t="s">
        <v>57</v>
      </c>
      <c r="C8" s="181">
        <v>302</v>
      </c>
      <c r="D8" s="139" t="s">
        <v>55</v>
      </c>
      <c r="E8" s="127">
        <v>3</v>
      </c>
      <c r="F8" s="127">
        <v>0</v>
      </c>
      <c r="G8" s="132">
        <v>0</v>
      </c>
      <c r="H8" s="135">
        <v>3</v>
      </c>
      <c r="I8" s="136">
        <v>6</v>
      </c>
      <c r="J8" s="124"/>
      <c r="K8" s="118"/>
      <c r="L8" s="118"/>
      <c r="M8" s="118"/>
      <c r="N8" s="118"/>
      <c r="O8" s="118"/>
      <c r="P8" s="118"/>
      <c r="Q8" s="118"/>
    </row>
    <row r="9" spans="1:23" ht="18" customHeight="1" x14ac:dyDescent="0.3">
      <c r="B9" s="180" t="s">
        <v>57</v>
      </c>
      <c r="C9" s="181">
        <v>304</v>
      </c>
      <c r="D9" s="139" t="s">
        <v>109</v>
      </c>
      <c r="E9" s="127">
        <v>3</v>
      </c>
      <c r="F9" s="127">
        <v>0</v>
      </c>
      <c r="G9" s="132">
        <v>0</v>
      </c>
      <c r="H9" s="135">
        <v>3</v>
      </c>
      <c r="I9" s="136">
        <v>6</v>
      </c>
      <c r="J9" s="124"/>
      <c r="K9" s="118"/>
      <c r="L9" s="118"/>
      <c r="M9" s="118"/>
      <c r="N9" s="118"/>
      <c r="O9" s="118"/>
      <c r="P9" s="118"/>
      <c r="Q9" s="118"/>
    </row>
    <row r="10" spans="1:23" ht="18" customHeight="1" x14ac:dyDescent="0.3">
      <c r="B10" s="95" t="s">
        <v>57</v>
      </c>
      <c r="C10" s="97">
        <v>320</v>
      </c>
      <c r="D10" s="131" t="s">
        <v>110</v>
      </c>
      <c r="E10" s="140">
        <v>3</v>
      </c>
      <c r="F10" s="140">
        <v>0</v>
      </c>
      <c r="G10" s="182">
        <v>0</v>
      </c>
      <c r="H10" s="183">
        <v>3</v>
      </c>
      <c r="I10" s="130">
        <v>6</v>
      </c>
      <c r="J10" s="124"/>
      <c r="K10" s="118"/>
      <c r="L10" s="118"/>
      <c r="M10" s="118"/>
      <c r="N10" s="118"/>
      <c r="O10" s="118"/>
      <c r="P10" s="118"/>
      <c r="Q10" s="118"/>
    </row>
    <row r="11" spans="1:23" ht="18" customHeight="1" x14ac:dyDescent="0.3">
      <c r="B11" s="180" t="s">
        <v>57</v>
      </c>
      <c r="C11" s="181">
        <v>342</v>
      </c>
      <c r="D11" s="139" t="s">
        <v>111</v>
      </c>
      <c r="E11" s="127">
        <v>3</v>
      </c>
      <c r="F11" s="127">
        <v>0</v>
      </c>
      <c r="G11" s="132">
        <v>0</v>
      </c>
      <c r="H11" s="135">
        <v>3</v>
      </c>
      <c r="I11" s="136">
        <v>6</v>
      </c>
      <c r="J11" s="124"/>
      <c r="K11" s="118"/>
      <c r="L11" s="118"/>
      <c r="M11" s="118"/>
      <c r="N11" s="118"/>
      <c r="O11" s="118"/>
    </row>
    <row r="12" spans="1:23" ht="18" customHeight="1" x14ac:dyDescent="0.3">
      <c r="B12" s="95" t="s">
        <v>57</v>
      </c>
      <c r="C12" s="97">
        <v>421</v>
      </c>
      <c r="D12" s="131" t="s">
        <v>112</v>
      </c>
      <c r="E12" s="127">
        <v>3</v>
      </c>
      <c r="F12" s="127">
        <v>0</v>
      </c>
      <c r="G12" s="132">
        <v>0</v>
      </c>
      <c r="H12" s="133">
        <v>3</v>
      </c>
      <c r="I12" s="130">
        <v>6</v>
      </c>
      <c r="J12" s="124"/>
      <c r="K12" s="118"/>
      <c r="L12" s="118"/>
      <c r="M12" s="118"/>
      <c r="N12" s="118"/>
      <c r="O12" s="118"/>
    </row>
    <row r="13" spans="1:23" ht="18" customHeight="1" x14ac:dyDescent="0.3">
      <c r="B13" s="180" t="s">
        <v>57</v>
      </c>
      <c r="C13" s="181">
        <v>422</v>
      </c>
      <c r="D13" s="139" t="s">
        <v>113</v>
      </c>
      <c r="E13" s="127">
        <v>3</v>
      </c>
      <c r="F13" s="127">
        <v>0</v>
      </c>
      <c r="G13" s="132">
        <v>0</v>
      </c>
      <c r="H13" s="135">
        <v>3</v>
      </c>
      <c r="I13" s="136">
        <v>6</v>
      </c>
      <c r="J13" s="124"/>
      <c r="K13" s="118"/>
      <c r="L13" s="118"/>
      <c r="M13" s="118"/>
      <c r="N13" s="118"/>
      <c r="O13" s="118"/>
    </row>
    <row r="14" spans="1:23" ht="18" customHeight="1" x14ac:dyDescent="0.3">
      <c r="B14" s="95" t="s">
        <v>57</v>
      </c>
      <c r="C14" s="97">
        <v>423</v>
      </c>
      <c r="D14" s="131" t="s">
        <v>114</v>
      </c>
      <c r="E14" s="127">
        <v>3</v>
      </c>
      <c r="F14" s="127">
        <v>0</v>
      </c>
      <c r="G14" s="132">
        <v>0</v>
      </c>
      <c r="H14" s="133">
        <v>3</v>
      </c>
      <c r="I14" s="130">
        <v>6</v>
      </c>
      <c r="J14" s="124"/>
      <c r="K14" s="118"/>
      <c r="L14" s="118"/>
      <c r="M14" s="118"/>
      <c r="N14" s="118"/>
      <c r="O14" s="118"/>
    </row>
    <row r="15" spans="1:23" ht="18" customHeight="1" x14ac:dyDescent="0.3">
      <c r="B15" s="95" t="s">
        <v>57</v>
      </c>
      <c r="C15" s="97">
        <v>424</v>
      </c>
      <c r="D15" s="131" t="s">
        <v>87</v>
      </c>
      <c r="E15" s="127">
        <v>3</v>
      </c>
      <c r="F15" s="127">
        <v>0</v>
      </c>
      <c r="G15" s="132">
        <v>0</v>
      </c>
      <c r="H15" s="133">
        <v>3</v>
      </c>
      <c r="I15" s="130">
        <v>6</v>
      </c>
      <c r="J15" s="124"/>
      <c r="K15" s="118"/>
      <c r="L15" s="118"/>
      <c r="M15" s="118"/>
      <c r="N15" s="118"/>
      <c r="O15" s="118"/>
    </row>
    <row r="16" spans="1:23" ht="18" customHeight="1" x14ac:dyDescent="0.3">
      <c r="A16" s="91"/>
      <c r="B16" s="278" t="s">
        <v>57</v>
      </c>
      <c r="C16" s="279">
        <v>427</v>
      </c>
      <c r="D16" s="280" t="s">
        <v>85</v>
      </c>
      <c r="E16" s="270">
        <v>3</v>
      </c>
      <c r="F16" s="270">
        <v>0</v>
      </c>
      <c r="G16" s="271">
        <v>0</v>
      </c>
      <c r="H16" s="288">
        <v>3</v>
      </c>
      <c r="I16" s="287">
        <v>6</v>
      </c>
      <c r="J16" s="134"/>
      <c r="K16" s="118"/>
      <c r="L16" s="118"/>
      <c r="M16" s="118"/>
      <c r="N16" s="118"/>
      <c r="O16" s="118"/>
      <c r="P16" s="118"/>
      <c r="Q16" s="118"/>
    </row>
    <row r="17" spans="1:20" ht="18" customHeight="1" x14ac:dyDescent="0.3">
      <c r="A17" s="91"/>
      <c r="B17" s="278" t="s">
        <v>57</v>
      </c>
      <c r="C17" s="279">
        <v>441</v>
      </c>
      <c r="D17" s="280" t="s">
        <v>115</v>
      </c>
      <c r="E17" s="270">
        <v>3</v>
      </c>
      <c r="F17" s="270">
        <v>0</v>
      </c>
      <c r="G17" s="271">
        <v>0</v>
      </c>
      <c r="H17" s="272">
        <v>3</v>
      </c>
      <c r="I17" s="273">
        <v>6</v>
      </c>
      <c r="J17" s="134"/>
      <c r="K17" s="118"/>
      <c r="L17" s="118"/>
      <c r="M17" s="118"/>
      <c r="N17" s="118"/>
      <c r="O17" s="118"/>
      <c r="P17" s="118"/>
      <c r="Q17" s="118"/>
    </row>
    <row r="18" spans="1:20" ht="18" customHeight="1" x14ac:dyDescent="0.3">
      <c r="A18" s="91"/>
      <c r="B18" s="278" t="s">
        <v>57</v>
      </c>
      <c r="C18" s="279">
        <v>442</v>
      </c>
      <c r="D18" s="280" t="s">
        <v>116</v>
      </c>
      <c r="E18" s="270">
        <v>3</v>
      </c>
      <c r="F18" s="270">
        <v>0</v>
      </c>
      <c r="G18" s="271">
        <v>0</v>
      </c>
      <c r="H18" s="272">
        <v>3</v>
      </c>
      <c r="I18" s="287">
        <v>6</v>
      </c>
      <c r="J18" s="134"/>
      <c r="K18" s="118"/>
      <c r="L18" s="118"/>
      <c r="M18" s="118"/>
      <c r="N18" s="118"/>
      <c r="O18" s="118"/>
      <c r="P18" s="118"/>
      <c r="Q18" s="118"/>
    </row>
    <row r="19" spans="1:20" ht="18" customHeight="1" x14ac:dyDescent="0.3">
      <c r="A19" s="91"/>
      <c r="B19" s="278" t="s">
        <v>57</v>
      </c>
      <c r="C19" s="279">
        <v>443</v>
      </c>
      <c r="D19" s="280" t="s">
        <v>86</v>
      </c>
      <c r="E19" s="270">
        <v>3</v>
      </c>
      <c r="F19" s="270">
        <v>0</v>
      </c>
      <c r="G19" s="271">
        <v>0</v>
      </c>
      <c r="H19" s="288">
        <v>3</v>
      </c>
      <c r="I19" s="287">
        <v>6</v>
      </c>
      <c r="J19" s="134"/>
      <c r="K19" s="118"/>
      <c r="L19" s="118"/>
      <c r="M19" s="118"/>
      <c r="N19" s="118"/>
      <c r="O19" s="118"/>
      <c r="P19" s="118"/>
      <c r="Q19" s="118"/>
    </row>
    <row r="20" spans="1:20" ht="18" customHeight="1" x14ac:dyDescent="0.3">
      <c r="A20" s="91"/>
      <c r="B20" s="278" t="s">
        <v>57</v>
      </c>
      <c r="C20" s="279">
        <v>446</v>
      </c>
      <c r="D20" s="280" t="s">
        <v>117</v>
      </c>
      <c r="E20" s="270">
        <v>3</v>
      </c>
      <c r="F20" s="270">
        <v>0</v>
      </c>
      <c r="G20" s="271">
        <v>0</v>
      </c>
      <c r="H20" s="288">
        <v>3</v>
      </c>
      <c r="I20" s="287">
        <v>6</v>
      </c>
      <c r="J20" s="134"/>
      <c r="K20" s="118"/>
      <c r="L20" s="118"/>
      <c r="M20" s="118"/>
      <c r="N20" s="118"/>
      <c r="O20" s="118"/>
      <c r="P20" s="118"/>
      <c r="Q20" s="118"/>
    </row>
    <row r="21" spans="1:20" ht="18" customHeight="1" x14ac:dyDescent="0.2">
      <c r="A21" s="91"/>
      <c r="B21" s="278" t="s">
        <v>57</v>
      </c>
      <c r="C21" s="279">
        <v>448</v>
      </c>
      <c r="D21" s="280" t="s">
        <v>118</v>
      </c>
      <c r="E21" s="270">
        <v>3</v>
      </c>
      <c r="F21" s="270">
        <v>0</v>
      </c>
      <c r="G21" s="271">
        <v>0</v>
      </c>
      <c r="H21" s="288">
        <v>3</v>
      </c>
      <c r="I21" s="287">
        <v>6</v>
      </c>
      <c r="J21" s="134"/>
      <c r="K21" s="118"/>
      <c r="L21" s="118"/>
      <c r="M21" s="118"/>
      <c r="N21" s="118"/>
      <c r="O21" s="118"/>
      <c r="P21" s="118"/>
      <c r="Q21" s="118"/>
      <c r="S21" s="118"/>
      <c r="T21" s="118"/>
    </row>
    <row r="22" spans="1:20" ht="18" customHeight="1" x14ac:dyDescent="0.2">
      <c r="A22" s="91"/>
      <c r="B22" s="289" t="s">
        <v>57</v>
      </c>
      <c r="C22" s="290">
        <v>451</v>
      </c>
      <c r="D22" s="284" t="s">
        <v>119</v>
      </c>
      <c r="E22" s="281">
        <v>3</v>
      </c>
      <c r="F22" s="281">
        <v>0</v>
      </c>
      <c r="G22" s="282">
        <v>0</v>
      </c>
      <c r="H22" s="283">
        <v>3</v>
      </c>
      <c r="I22" s="287">
        <v>6</v>
      </c>
      <c r="J22" s="134"/>
      <c r="K22" s="118"/>
      <c r="L22" s="118"/>
      <c r="M22" s="118"/>
      <c r="N22" s="118"/>
      <c r="O22" s="118"/>
      <c r="P22" s="118"/>
      <c r="Q22" s="118"/>
      <c r="S22" s="118"/>
      <c r="T22" s="118"/>
    </row>
    <row r="23" spans="1:20" ht="18" customHeight="1" x14ac:dyDescent="0.2">
      <c r="A23" s="91"/>
      <c r="B23" s="267" t="s">
        <v>58</v>
      </c>
      <c r="C23" s="268">
        <v>203</v>
      </c>
      <c r="D23" s="269" t="s">
        <v>145</v>
      </c>
      <c r="E23" s="291">
        <v>3</v>
      </c>
      <c r="F23" s="291">
        <v>0</v>
      </c>
      <c r="G23" s="292">
        <v>0</v>
      </c>
      <c r="H23" s="293">
        <v>3</v>
      </c>
      <c r="I23" s="287">
        <v>7</v>
      </c>
      <c r="J23" s="134"/>
      <c r="K23" s="118"/>
      <c r="L23" s="118"/>
      <c r="M23" s="118"/>
      <c r="N23" s="118"/>
      <c r="O23" s="118"/>
      <c r="P23" s="118"/>
      <c r="Q23" s="118"/>
      <c r="S23" s="118"/>
      <c r="T23" s="118"/>
    </row>
    <row r="24" spans="1:20" ht="18" customHeight="1" x14ac:dyDescent="0.2">
      <c r="A24" s="91"/>
      <c r="B24" s="267" t="s">
        <v>58</v>
      </c>
      <c r="C24" s="268">
        <v>204</v>
      </c>
      <c r="D24" s="269" t="s">
        <v>146</v>
      </c>
      <c r="E24" s="291">
        <v>3</v>
      </c>
      <c r="F24" s="291">
        <v>0</v>
      </c>
      <c r="G24" s="292">
        <v>0</v>
      </c>
      <c r="H24" s="293">
        <v>3</v>
      </c>
      <c r="I24" s="287">
        <v>6</v>
      </c>
      <c r="J24" s="134"/>
      <c r="K24" s="118"/>
      <c r="L24" s="118"/>
      <c r="M24" s="118"/>
      <c r="N24" s="118"/>
      <c r="O24" s="118"/>
      <c r="P24" s="118"/>
      <c r="Q24" s="118"/>
      <c r="S24" s="118"/>
      <c r="T24" s="118"/>
    </row>
    <row r="25" spans="1:20" ht="18" customHeight="1" x14ac:dyDescent="0.2">
      <c r="A25" s="91"/>
      <c r="B25" s="267" t="s">
        <v>66</v>
      </c>
      <c r="C25" s="268">
        <v>203</v>
      </c>
      <c r="D25" s="269" t="s">
        <v>120</v>
      </c>
      <c r="E25" s="270">
        <v>3</v>
      </c>
      <c r="F25" s="270">
        <v>0</v>
      </c>
      <c r="G25" s="271">
        <v>0</v>
      </c>
      <c r="H25" s="272">
        <v>3</v>
      </c>
      <c r="I25" s="273">
        <v>6</v>
      </c>
      <c r="J25" s="134"/>
      <c r="K25" s="118"/>
      <c r="L25" s="118"/>
      <c r="M25" s="118"/>
      <c r="N25" s="118"/>
      <c r="O25" s="118"/>
      <c r="P25" s="118"/>
      <c r="Q25" s="118"/>
      <c r="S25" s="118"/>
      <c r="T25" s="118"/>
    </row>
    <row r="26" spans="1:20" ht="18" customHeight="1" x14ac:dyDescent="0.2">
      <c r="A26" s="91"/>
      <c r="B26" s="267" t="s">
        <v>66</v>
      </c>
      <c r="C26" s="268">
        <v>211</v>
      </c>
      <c r="D26" s="269" t="s">
        <v>98</v>
      </c>
      <c r="E26" s="270">
        <v>3</v>
      </c>
      <c r="F26" s="270">
        <v>0</v>
      </c>
      <c r="G26" s="271">
        <v>0</v>
      </c>
      <c r="H26" s="272">
        <v>3</v>
      </c>
      <c r="I26" s="273">
        <v>7</v>
      </c>
      <c r="J26" s="134"/>
      <c r="K26" s="118"/>
      <c r="L26" s="118"/>
      <c r="M26" s="118"/>
      <c r="N26" s="118"/>
      <c r="O26" s="118"/>
      <c r="P26" s="118"/>
      <c r="Q26" s="118"/>
      <c r="S26" s="118"/>
      <c r="T26" s="118"/>
    </row>
    <row r="27" spans="1:20" ht="18" customHeight="1" x14ac:dyDescent="0.3">
      <c r="A27" s="91"/>
      <c r="B27" s="267" t="s">
        <v>66</v>
      </c>
      <c r="C27" s="268">
        <v>301</v>
      </c>
      <c r="D27" s="269" t="s">
        <v>121</v>
      </c>
      <c r="E27" s="270">
        <v>3</v>
      </c>
      <c r="F27" s="270">
        <v>0</v>
      </c>
      <c r="G27" s="271">
        <v>0</v>
      </c>
      <c r="H27" s="272">
        <v>3</v>
      </c>
      <c r="I27" s="273">
        <v>6</v>
      </c>
      <c r="J27" s="134"/>
      <c r="K27" s="118"/>
      <c r="L27" s="118"/>
      <c r="M27" s="118"/>
      <c r="N27" s="118"/>
      <c r="O27" s="118"/>
    </row>
    <row r="28" spans="1:20" ht="18" customHeight="1" x14ac:dyDescent="0.2">
      <c r="A28" s="91"/>
      <c r="B28" s="180" t="s">
        <v>66</v>
      </c>
      <c r="C28" s="181">
        <v>303</v>
      </c>
      <c r="D28" s="139" t="s">
        <v>99</v>
      </c>
      <c r="E28" s="127">
        <v>3</v>
      </c>
      <c r="F28" s="127">
        <v>0</v>
      </c>
      <c r="G28" s="132">
        <v>0</v>
      </c>
      <c r="H28" s="135">
        <v>3</v>
      </c>
      <c r="I28" s="136">
        <v>6</v>
      </c>
      <c r="J28" s="134"/>
      <c r="K28" s="118"/>
      <c r="L28" s="118"/>
      <c r="M28" s="118"/>
      <c r="N28" s="118"/>
      <c r="O28" s="118"/>
      <c r="P28" s="118"/>
      <c r="Q28" s="118"/>
      <c r="S28" s="118"/>
      <c r="T28" s="118"/>
    </row>
    <row r="29" spans="1:20" ht="18" customHeight="1" x14ac:dyDescent="0.2">
      <c r="A29" s="91"/>
      <c r="B29" s="180" t="s">
        <v>66</v>
      </c>
      <c r="C29" s="181">
        <v>305</v>
      </c>
      <c r="D29" s="139" t="s">
        <v>122</v>
      </c>
      <c r="E29" s="127">
        <v>3</v>
      </c>
      <c r="F29" s="127">
        <v>0</v>
      </c>
      <c r="G29" s="132">
        <v>0</v>
      </c>
      <c r="H29" s="135">
        <v>3</v>
      </c>
      <c r="I29" s="136">
        <v>6</v>
      </c>
      <c r="J29" s="134"/>
      <c r="K29" s="118"/>
      <c r="L29" s="118"/>
      <c r="M29" s="118"/>
      <c r="N29" s="118"/>
      <c r="O29" s="118"/>
      <c r="P29" s="118"/>
      <c r="Q29" s="118"/>
      <c r="S29" s="118"/>
      <c r="T29" s="118"/>
    </row>
    <row r="30" spans="1:20" ht="18" customHeight="1" x14ac:dyDescent="0.2">
      <c r="A30" s="91"/>
      <c r="B30" s="180" t="s">
        <v>66</v>
      </c>
      <c r="C30" s="181">
        <v>306</v>
      </c>
      <c r="D30" s="139" t="s">
        <v>56</v>
      </c>
      <c r="E30" s="127">
        <v>3</v>
      </c>
      <c r="F30" s="127">
        <v>0</v>
      </c>
      <c r="G30" s="132">
        <v>0</v>
      </c>
      <c r="H30" s="135">
        <v>3</v>
      </c>
      <c r="I30" s="136">
        <v>6</v>
      </c>
      <c r="J30" s="134"/>
      <c r="K30" s="118"/>
      <c r="L30" s="118"/>
      <c r="M30" s="118"/>
      <c r="N30" s="118"/>
      <c r="O30" s="118"/>
      <c r="P30" s="118"/>
      <c r="Q30" s="118"/>
      <c r="S30" s="118"/>
      <c r="T30" s="118"/>
    </row>
    <row r="31" spans="1:20" ht="18" customHeight="1" x14ac:dyDescent="0.2">
      <c r="A31" s="91"/>
      <c r="B31" s="180" t="s">
        <v>66</v>
      </c>
      <c r="C31" s="181">
        <v>311</v>
      </c>
      <c r="D31" s="139" t="s">
        <v>100</v>
      </c>
      <c r="E31" s="127">
        <v>3</v>
      </c>
      <c r="F31" s="127">
        <v>0</v>
      </c>
      <c r="G31" s="132">
        <v>0</v>
      </c>
      <c r="H31" s="135">
        <v>3</v>
      </c>
      <c r="I31" s="136">
        <v>6</v>
      </c>
      <c r="J31" s="134"/>
      <c r="K31" s="118"/>
      <c r="L31" s="118"/>
      <c r="M31" s="118"/>
      <c r="N31" s="118"/>
      <c r="O31" s="118"/>
      <c r="P31" s="118"/>
      <c r="Q31" s="118"/>
      <c r="S31" s="118"/>
      <c r="T31" s="118"/>
    </row>
    <row r="32" spans="1:20" ht="18" customHeight="1" x14ac:dyDescent="0.3">
      <c r="A32" s="91"/>
      <c r="B32" s="180" t="s">
        <v>66</v>
      </c>
      <c r="C32" s="181">
        <v>313</v>
      </c>
      <c r="D32" s="139" t="s">
        <v>123</v>
      </c>
      <c r="E32" s="127">
        <v>3</v>
      </c>
      <c r="F32" s="127">
        <v>0</v>
      </c>
      <c r="G32" s="132">
        <v>0</v>
      </c>
      <c r="H32" s="135">
        <v>3</v>
      </c>
      <c r="I32" s="136">
        <v>6</v>
      </c>
      <c r="J32" s="134"/>
      <c r="K32" s="118"/>
      <c r="L32" s="118"/>
      <c r="M32" s="118"/>
      <c r="N32" s="118"/>
      <c r="O32" s="118"/>
    </row>
    <row r="33" spans="1:24" ht="18" customHeight="1" x14ac:dyDescent="0.3">
      <c r="A33" s="91"/>
      <c r="B33" s="180" t="s">
        <v>66</v>
      </c>
      <c r="C33" s="181">
        <v>405</v>
      </c>
      <c r="D33" s="139" t="s">
        <v>124</v>
      </c>
      <c r="E33" s="127">
        <v>3</v>
      </c>
      <c r="F33" s="127">
        <v>0</v>
      </c>
      <c r="G33" s="132">
        <v>0</v>
      </c>
      <c r="H33" s="135">
        <v>3</v>
      </c>
      <c r="I33" s="136">
        <v>6</v>
      </c>
      <c r="J33" s="134"/>
      <c r="K33" s="118"/>
      <c r="L33" s="118"/>
      <c r="M33" s="118"/>
      <c r="N33" s="118"/>
      <c r="O33" s="118"/>
    </row>
    <row r="34" spans="1:24" ht="18" customHeight="1" x14ac:dyDescent="0.3">
      <c r="A34" s="91"/>
      <c r="B34" s="267" t="s">
        <v>66</v>
      </c>
      <c r="C34" s="268">
        <v>421</v>
      </c>
      <c r="D34" s="269" t="s">
        <v>125</v>
      </c>
      <c r="E34" s="270">
        <v>3</v>
      </c>
      <c r="F34" s="270">
        <v>0</v>
      </c>
      <c r="G34" s="271">
        <v>0</v>
      </c>
      <c r="H34" s="272">
        <v>3</v>
      </c>
      <c r="I34" s="273">
        <v>6</v>
      </c>
      <c r="J34" s="134"/>
      <c r="K34" s="118"/>
      <c r="L34" s="118"/>
      <c r="M34" s="118"/>
      <c r="N34" s="118"/>
      <c r="O34" s="118"/>
    </row>
    <row r="35" spans="1:24" ht="18" customHeight="1" x14ac:dyDescent="0.3">
      <c r="A35" s="91"/>
      <c r="B35" s="267" t="s">
        <v>66</v>
      </c>
      <c r="C35" s="268">
        <v>422</v>
      </c>
      <c r="D35" s="269" t="s">
        <v>126</v>
      </c>
      <c r="E35" s="270">
        <v>3</v>
      </c>
      <c r="F35" s="270">
        <v>0</v>
      </c>
      <c r="G35" s="271">
        <v>0</v>
      </c>
      <c r="H35" s="272">
        <v>3</v>
      </c>
      <c r="I35" s="273">
        <v>6</v>
      </c>
      <c r="J35" s="134"/>
      <c r="K35" s="118"/>
      <c r="L35" s="118"/>
      <c r="M35" s="118"/>
      <c r="N35" s="118"/>
      <c r="O35" s="118"/>
    </row>
    <row r="36" spans="1:24" ht="18" customHeight="1" x14ac:dyDescent="0.3">
      <c r="A36" s="91"/>
      <c r="B36" s="274" t="s">
        <v>88</v>
      </c>
      <c r="C36" s="275">
        <v>213</v>
      </c>
      <c r="D36" s="276" t="s">
        <v>127</v>
      </c>
      <c r="E36" s="270">
        <v>3</v>
      </c>
      <c r="F36" s="270">
        <v>0</v>
      </c>
      <c r="G36" s="271">
        <v>0</v>
      </c>
      <c r="H36" s="272">
        <v>3</v>
      </c>
      <c r="I36" s="277">
        <v>6</v>
      </c>
      <c r="J36" s="134"/>
      <c r="K36" s="118"/>
      <c r="L36" s="118"/>
      <c r="M36" s="118"/>
      <c r="N36" s="118"/>
      <c r="O36" s="118"/>
    </row>
    <row r="37" spans="1:24" ht="18" customHeight="1" x14ac:dyDescent="0.3">
      <c r="A37" s="91"/>
      <c r="B37" s="278" t="s">
        <v>88</v>
      </c>
      <c r="C37" s="279">
        <v>214</v>
      </c>
      <c r="D37" s="280" t="s">
        <v>89</v>
      </c>
      <c r="E37" s="270">
        <v>3</v>
      </c>
      <c r="F37" s="270">
        <v>0</v>
      </c>
      <c r="G37" s="271">
        <v>0</v>
      </c>
      <c r="H37" s="272">
        <v>3</v>
      </c>
      <c r="I37" s="273">
        <v>6</v>
      </c>
      <c r="J37" s="134"/>
      <c r="K37" s="118"/>
      <c r="L37" s="118"/>
      <c r="M37" s="118"/>
      <c r="N37" s="118"/>
      <c r="O37" s="118"/>
    </row>
    <row r="38" spans="1:24" ht="18" customHeight="1" x14ac:dyDescent="0.3">
      <c r="A38" s="91"/>
      <c r="B38" s="278" t="s">
        <v>88</v>
      </c>
      <c r="C38" s="279">
        <v>315</v>
      </c>
      <c r="D38" s="269" t="s">
        <v>128</v>
      </c>
      <c r="E38" s="281">
        <v>3</v>
      </c>
      <c r="F38" s="281">
        <v>0</v>
      </c>
      <c r="G38" s="282">
        <v>0</v>
      </c>
      <c r="H38" s="283">
        <v>3</v>
      </c>
      <c r="I38" s="273">
        <v>6</v>
      </c>
      <c r="J38" s="134"/>
      <c r="K38" s="118"/>
      <c r="L38" s="118"/>
      <c r="M38" s="118"/>
      <c r="N38" s="118"/>
      <c r="O38" s="118"/>
    </row>
    <row r="39" spans="1:24" ht="18" customHeight="1" x14ac:dyDescent="0.3">
      <c r="A39" s="91"/>
      <c r="B39" s="278" t="s">
        <v>88</v>
      </c>
      <c r="C39" s="279">
        <v>316</v>
      </c>
      <c r="D39" s="284" t="s">
        <v>90</v>
      </c>
      <c r="E39" s="270">
        <v>3</v>
      </c>
      <c r="F39" s="270">
        <v>0</v>
      </c>
      <c r="G39" s="271">
        <v>0</v>
      </c>
      <c r="H39" s="272">
        <v>3</v>
      </c>
      <c r="I39" s="273">
        <v>6</v>
      </c>
      <c r="J39" s="134"/>
      <c r="K39" s="118"/>
      <c r="L39" s="118"/>
      <c r="M39" s="118"/>
      <c r="N39" s="118"/>
      <c r="O39" s="118"/>
      <c r="P39" s="118"/>
      <c r="Q39" s="118"/>
      <c r="S39" s="125" t="s">
        <v>91</v>
      </c>
      <c r="T39" s="118"/>
    </row>
    <row r="40" spans="1:24" ht="18" customHeight="1" x14ac:dyDescent="0.3">
      <c r="A40" s="91"/>
      <c r="B40" s="278" t="s">
        <v>88</v>
      </c>
      <c r="C40" s="279">
        <v>417</v>
      </c>
      <c r="D40" s="284" t="s">
        <v>129</v>
      </c>
      <c r="E40" s="281">
        <v>3</v>
      </c>
      <c r="F40" s="281">
        <v>0</v>
      </c>
      <c r="G40" s="282">
        <v>0</v>
      </c>
      <c r="H40" s="272">
        <v>3</v>
      </c>
      <c r="I40" s="273">
        <v>6</v>
      </c>
      <c r="J40" s="134"/>
      <c r="K40" s="118"/>
      <c r="L40" s="118"/>
      <c r="M40" s="118"/>
      <c r="N40" s="118"/>
      <c r="O40" s="118"/>
      <c r="P40" s="118"/>
      <c r="Q40" s="118"/>
      <c r="T40" s="118"/>
    </row>
    <row r="41" spans="1:24" ht="18" customHeight="1" x14ac:dyDescent="0.3">
      <c r="A41" s="91"/>
      <c r="B41" s="278" t="s">
        <v>88</v>
      </c>
      <c r="C41" s="279">
        <v>427</v>
      </c>
      <c r="D41" s="280" t="s">
        <v>130</v>
      </c>
      <c r="E41" s="270">
        <v>3</v>
      </c>
      <c r="F41" s="270">
        <v>0</v>
      </c>
      <c r="G41" s="285">
        <v>0</v>
      </c>
      <c r="H41" s="286">
        <v>3</v>
      </c>
      <c r="I41" s="287">
        <v>6</v>
      </c>
      <c r="J41" s="134"/>
      <c r="K41" s="118"/>
      <c r="L41" s="118"/>
      <c r="M41" s="118"/>
      <c r="N41" s="118"/>
      <c r="O41" s="118"/>
      <c r="P41" s="118"/>
      <c r="Q41" s="118"/>
      <c r="T41" s="118"/>
    </row>
    <row r="42" spans="1:24" ht="18" customHeight="1" x14ac:dyDescent="0.3">
      <c r="A42" s="91"/>
      <c r="B42" s="278" t="s">
        <v>88</v>
      </c>
      <c r="C42" s="279">
        <v>428</v>
      </c>
      <c r="D42" s="280" t="s">
        <v>92</v>
      </c>
      <c r="E42" s="270">
        <v>3</v>
      </c>
      <c r="F42" s="270">
        <v>0</v>
      </c>
      <c r="G42" s="285">
        <v>0</v>
      </c>
      <c r="H42" s="286">
        <v>3</v>
      </c>
      <c r="I42" s="287">
        <v>6</v>
      </c>
      <c r="J42" s="134"/>
      <c r="K42" s="118"/>
      <c r="L42" s="118"/>
      <c r="T42" s="118"/>
    </row>
    <row r="43" spans="1:24" ht="18" customHeight="1" x14ac:dyDescent="0.2">
      <c r="A43" s="91"/>
      <c r="B43" s="278" t="s">
        <v>88</v>
      </c>
      <c r="C43" s="279">
        <v>448</v>
      </c>
      <c r="D43" s="280" t="s">
        <v>131</v>
      </c>
      <c r="E43" s="270">
        <v>3</v>
      </c>
      <c r="F43" s="270">
        <v>0</v>
      </c>
      <c r="G43" s="285">
        <v>0</v>
      </c>
      <c r="H43" s="286">
        <v>3</v>
      </c>
      <c r="I43" s="287">
        <v>6</v>
      </c>
      <c r="J43" s="134"/>
      <c r="K43" s="118"/>
      <c r="L43" s="118"/>
      <c r="P43" s="187"/>
      <c r="Q43" s="188"/>
      <c r="R43" s="189"/>
      <c r="S43" s="190"/>
      <c r="T43" s="190"/>
      <c r="U43" s="190"/>
      <c r="V43" s="191"/>
      <c r="W43" s="192"/>
    </row>
    <row r="44" spans="1:24" ht="18" customHeight="1" x14ac:dyDescent="0.2">
      <c r="A44" s="91"/>
      <c r="B44" s="267" t="s">
        <v>76</v>
      </c>
      <c r="C44" s="268">
        <v>414</v>
      </c>
      <c r="D44" s="269" t="s">
        <v>43</v>
      </c>
      <c r="E44" s="270">
        <v>3</v>
      </c>
      <c r="F44" s="270">
        <v>0</v>
      </c>
      <c r="G44" s="271">
        <v>0</v>
      </c>
      <c r="H44" s="272">
        <v>3</v>
      </c>
      <c r="I44" s="273">
        <v>6</v>
      </c>
      <c r="J44" s="134"/>
      <c r="K44" s="118"/>
      <c r="L44" s="118"/>
      <c r="P44" s="187"/>
      <c r="Q44" s="188"/>
      <c r="R44" s="189"/>
      <c r="S44" s="194"/>
      <c r="T44" s="194"/>
      <c r="U44" s="194"/>
      <c r="V44" s="195"/>
      <c r="W44" s="192"/>
      <c r="X44" s="193"/>
    </row>
    <row r="45" spans="1:24" ht="18" customHeight="1" x14ac:dyDescent="0.2">
      <c r="A45" s="91"/>
      <c r="B45" s="267" t="s">
        <v>76</v>
      </c>
      <c r="C45" s="268">
        <v>426</v>
      </c>
      <c r="D45" s="269" t="s">
        <v>45</v>
      </c>
      <c r="E45" s="270">
        <v>3</v>
      </c>
      <c r="F45" s="270">
        <v>0</v>
      </c>
      <c r="G45" s="271">
        <v>0</v>
      </c>
      <c r="H45" s="272">
        <v>3</v>
      </c>
      <c r="I45" s="273">
        <v>6</v>
      </c>
      <c r="J45" s="134"/>
      <c r="K45" s="118"/>
      <c r="L45" s="118"/>
      <c r="P45" s="193"/>
      <c r="Q45" s="193"/>
      <c r="R45" s="193"/>
      <c r="S45" s="193"/>
      <c r="T45" s="193"/>
      <c r="U45" s="193"/>
      <c r="V45" s="193"/>
      <c r="W45" s="193"/>
      <c r="X45" s="193"/>
    </row>
    <row r="46" spans="1:24" ht="18" customHeight="1" x14ac:dyDescent="0.2">
      <c r="A46" s="91"/>
      <c r="B46" s="267" t="s">
        <v>76</v>
      </c>
      <c r="C46" s="268">
        <v>432</v>
      </c>
      <c r="D46" s="269" t="s">
        <v>42</v>
      </c>
      <c r="E46" s="270">
        <v>3</v>
      </c>
      <c r="F46" s="270">
        <v>0</v>
      </c>
      <c r="G46" s="271">
        <v>0</v>
      </c>
      <c r="H46" s="272">
        <v>3</v>
      </c>
      <c r="I46" s="273">
        <v>6</v>
      </c>
      <c r="J46" s="134"/>
      <c r="K46" s="118"/>
      <c r="L46" s="118"/>
      <c r="P46" s="193"/>
      <c r="Q46" s="193"/>
      <c r="R46" s="193"/>
      <c r="S46" s="193"/>
      <c r="T46" s="193"/>
      <c r="U46" s="193"/>
      <c r="V46" s="193"/>
      <c r="W46" s="193"/>
      <c r="X46" s="193"/>
    </row>
    <row r="47" spans="1:24" ht="18" customHeight="1" x14ac:dyDescent="0.2">
      <c r="A47" s="91"/>
      <c r="B47" s="267" t="s">
        <v>76</v>
      </c>
      <c r="C47" s="268">
        <v>435</v>
      </c>
      <c r="D47" s="269" t="s">
        <v>44</v>
      </c>
      <c r="E47" s="270">
        <v>3</v>
      </c>
      <c r="F47" s="270">
        <v>0</v>
      </c>
      <c r="G47" s="271">
        <v>0</v>
      </c>
      <c r="H47" s="272">
        <v>3</v>
      </c>
      <c r="I47" s="273">
        <v>6</v>
      </c>
      <c r="J47" s="134"/>
      <c r="K47" s="118"/>
      <c r="L47" s="118"/>
      <c r="P47" s="193"/>
      <c r="Q47" s="193"/>
      <c r="R47" s="193"/>
      <c r="S47" s="193"/>
      <c r="T47" s="193"/>
      <c r="U47" s="193"/>
      <c r="V47" s="193"/>
      <c r="W47" s="193"/>
      <c r="X47" s="193"/>
    </row>
    <row r="48" spans="1:24" ht="18" customHeight="1" x14ac:dyDescent="0.2">
      <c r="A48" s="91"/>
      <c r="B48" s="267" t="s">
        <v>76</v>
      </c>
      <c r="C48" s="268">
        <v>446</v>
      </c>
      <c r="D48" s="269" t="s">
        <v>37</v>
      </c>
      <c r="E48" s="270">
        <v>3</v>
      </c>
      <c r="F48" s="270">
        <v>0</v>
      </c>
      <c r="G48" s="271">
        <v>0</v>
      </c>
      <c r="H48" s="272">
        <v>3</v>
      </c>
      <c r="I48" s="273">
        <v>6</v>
      </c>
      <c r="J48" s="134"/>
      <c r="K48" s="118"/>
      <c r="L48" s="118"/>
      <c r="P48" s="193"/>
      <c r="Q48" s="193"/>
      <c r="R48" s="193"/>
      <c r="S48" s="193"/>
      <c r="T48" s="193"/>
      <c r="U48" s="193"/>
      <c r="V48" s="193"/>
      <c r="W48" s="193"/>
      <c r="X48" s="193"/>
    </row>
    <row r="49" spans="1:24" ht="18" customHeight="1" x14ac:dyDescent="0.2">
      <c r="A49" s="91"/>
      <c r="B49" s="267" t="s">
        <v>76</v>
      </c>
      <c r="C49" s="268">
        <v>471</v>
      </c>
      <c r="D49" s="269" t="s">
        <v>104</v>
      </c>
      <c r="E49" s="270">
        <v>3</v>
      </c>
      <c r="F49" s="270">
        <v>0</v>
      </c>
      <c r="G49" s="271">
        <v>0</v>
      </c>
      <c r="H49" s="272">
        <v>3</v>
      </c>
      <c r="I49" s="273">
        <v>6</v>
      </c>
      <c r="J49" s="134"/>
      <c r="K49" s="118"/>
      <c r="L49" s="118"/>
      <c r="P49" s="187"/>
      <c r="Q49" s="188"/>
      <c r="R49" s="189"/>
      <c r="S49" s="194"/>
      <c r="T49" s="194"/>
      <c r="U49" s="194"/>
      <c r="V49" s="195"/>
      <c r="W49" s="192"/>
      <c r="X49" s="193"/>
    </row>
    <row r="50" spans="1:24" ht="18" customHeight="1" x14ac:dyDescent="0.3">
      <c r="A50" s="91"/>
      <c r="B50" s="278" t="s">
        <v>93</v>
      </c>
      <c r="C50" s="279">
        <v>201</v>
      </c>
      <c r="D50" s="280" t="s">
        <v>132</v>
      </c>
      <c r="E50" s="270">
        <v>3</v>
      </c>
      <c r="F50" s="270">
        <v>0</v>
      </c>
      <c r="G50" s="285">
        <v>0</v>
      </c>
      <c r="H50" s="286">
        <v>3</v>
      </c>
      <c r="I50" s="287">
        <v>6</v>
      </c>
      <c r="J50" s="134"/>
      <c r="K50" s="118"/>
      <c r="L50" s="118"/>
      <c r="P50" s="196"/>
      <c r="Q50" s="196"/>
      <c r="R50" s="193"/>
      <c r="S50" s="197"/>
      <c r="T50" s="197"/>
      <c r="U50" s="193"/>
      <c r="V50" s="193"/>
      <c r="W50" s="193"/>
      <c r="X50" s="193"/>
    </row>
    <row r="51" spans="1:24" ht="18" customHeight="1" x14ac:dyDescent="0.2">
      <c r="A51" s="91"/>
      <c r="B51" s="278" t="s">
        <v>93</v>
      </c>
      <c r="C51" s="279">
        <v>202</v>
      </c>
      <c r="D51" s="280" t="s">
        <v>94</v>
      </c>
      <c r="E51" s="270">
        <v>3</v>
      </c>
      <c r="F51" s="270">
        <v>0</v>
      </c>
      <c r="G51" s="271">
        <v>0</v>
      </c>
      <c r="H51" s="272">
        <v>3</v>
      </c>
      <c r="I51" s="273">
        <v>6</v>
      </c>
      <c r="J51" s="134"/>
      <c r="K51" s="118"/>
      <c r="L51" s="118"/>
      <c r="P51" s="118"/>
      <c r="Q51" s="118"/>
      <c r="S51" s="118"/>
      <c r="T51" s="118"/>
    </row>
    <row r="52" spans="1:24" ht="18" customHeight="1" x14ac:dyDescent="0.2">
      <c r="A52" s="91"/>
      <c r="B52" s="95" t="s">
        <v>93</v>
      </c>
      <c r="C52" s="97">
        <v>205</v>
      </c>
      <c r="D52" s="74" t="s">
        <v>147</v>
      </c>
      <c r="E52" s="127">
        <v>3</v>
      </c>
      <c r="F52" s="127">
        <v>0</v>
      </c>
      <c r="G52" s="132">
        <v>0</v>
      </c>
      <c r="H52" s="135">
        <v>3</v>
      </c>
      <c r="I52" s="136">
        <v>6</v>
      </c>
      <c r="J52" s="134"/>
      <c r="K52" s="118"/>
      <c r="L52" s="118"/>
      <c r="P52" s="118"/>
      <c r="Q52" s="118"/>
      <c r="S52" s="118"/>
      <c r="T52" s="118"/>
    </row>
    <row r="53" spans="1:24" ht="18" customHeight="1" x14ac:dyDescent="0.2">
      <c r="A53" s="91"/>
      <c r="B53" s="180" t="s">
        <v>93</v>
      </c>
      <c r="C53" s="181">
        <v>303</v>
      </c>
      <c r="D53" s="139" t="s">
        <v>133</v>
      </c>
      <c r="E53" s="184">
        <v>3</v>
      </c>
      <c r="F53" s="184">
        <v>0</v>
      </c>
      <c r="G53" s="185">
        <v>0</v>
      </c>
      <c r="H53" s="186">
        <v>3</v>
      </c>
      <c r="I53" s="136">
        <v>6</v>
      </c>
      <c r="J53" s="134"/>
      <c r="K53" s="118"/>
      <c r="L53" s="118"/>
      <c r="P53" s="118"/>
      <c r="Q53" s="118"/>
      <c r="S53" s="118"/>
      <c r="T53" s="118"/>
    </row>
    <row r="54" spans="1:24" ht="18" customHeight="1" x14ac:dyDescent="0.2">
      <c r="A54" s="91"/>
      <c r="B54" s="180" t="s">
        <v>93</v>
      </c>
      <c r="C54" s="181">
        <v>304</v>
      </c>
      <c r="D54" s="139" t="s">
        <v>96</v>
      </c>
      <c r="E54" s="127">
        <v>3</v>
      </c>
      <c r="F54" s="127">
        <v>0</v>
      </c>
      <c r="G54" s="132">
        <v>0</v>
      </c>
      <c r="H54" s="135">
        <v>3</v>
      </c>
      <c r="I54" s="136">
        <v>6</v>
      </c>
      <c r="J54" s="134"/>
      <c r="K54" s="118"/>
      <c r="L54" s="118"/>
      <c r="P54" s="118"/>
      <c r="Q54" s="118"/>
      <c r="S54" s="118"/>
      <c r="T54" s="118"/>
    </row>
    <row r="55" spans="1:24" ht="18" customHeight="1" x14ac:dyDescent="0.2">
      <c r="A55" s="91"/>
      <c r="B55" s="180" t="s">
        <v>93</v>
      </c>
      <c r="C55" s="97">
        <v>306</v>
      </c>
      <c r="D55" s="126" t="s">
        <v>95</v>
      </c>
      <c r="E55" s="127">
        <v>3</v>
      </c>
      <c r="F55" s="127">
        <v>0</v>
      </c>
      <c r="G55" s="132">
        <v>0</v>
      </c>
      <c r="H55" s="135">
        <v>3</v>
      </c>
      <c r="I55" s="136">
        <v>6</v>
      </c>
      <c r="J55" s="134"/>
      <c r="K55" s="118"/>
      <c r="L55" s="118"/>
      <c r="M55" s="118"/>
      <c r="N55" s="118"/>
      <c r="O55" s="118"/>
      <c r="P55" s="118"/>
      <c r="Q55" s="118"/>
      <c r="S55" s="118"/>
      <c r="T55" s="118"/>
    </row>
    <row r="56" spans="1:24" ht="18" customHeight="1" x14ac:dyDescent="0.2">
      <c r="B56" s="95" t="s">
        <v>93</v>
      </c>
      <c r="C56" s="97">
        <v>308</v>
      </c>
      <c r="D56" s="126" t="s">
        <v>97</v>
      </c>
      <c r="E56" s="127">
        <v>3</v>
      </c>
      <c r="F56" s="127">
        <v>0</v>
      </c>
      <c r="G56" s="132">
        <v>0</v>
      </c>
      <c r="H56" s="135">
        <v>3</v>
      </c>
      <c r="I56" s="136">
        <v>6</v>
      </c>
      <c r="J56" s="134"/>
      <c r="K56" s="118"/>
      <c r="L56" s="118"/>
      <c r="M56" s="118"/>
      <c r="N56" s="118"/>
      <c r="O56" s="118"/>
      <c r="P56" s="118"/>
      <c r="Q56" s="118"/>
      <c r="S56" s="118"/>
      <c r="T56" s="118"/>
    </row>
    <row r="57" spans="1:24" ht="18" customHeight="1" x14ac:dyDescent="0.2">
      <c r="B57" s="180" t="s">
        <v>93</v>
      </c>
      <c r="C57" s="181">
        <v>402</v>
      </c>
      <c r="D57" s="139" t="s">
        <v>134</v>
      </c>
      <c r="E57" s="127">
        <v>3</v>
      </c>
      <c r="F57" s="127">
        <v>0</v>
      </c>
      <c r="G57" s="132">
        <v>0</v>
      </c>
      <c r="H57" s="135">
        <v>3</v>
      </c>
      <c r="I57" s="136">
        <v>6</v>
      </c>
      <c r="J57" s="134"/>
      <c r="K57" s="118"/>
      <c r="L57" s="118"/>
      <c r="M57" s="118"/>
      <c r="N57" s="118"/>
      <c r="O57" s="118"/>
      <c r="P57" s="118"/>
      <c r="Q57" s="118"/>
      <c r="S57" s="118"/>
      <c r="T57" s="118"/>
    </row>
    <row r="58" spans="1:24" ht="18" customHeight="1" x14ac:dyDescent="0.2">
      <c r="B58" s="180" t="s">
        <v>93</v>
      </c>
      <c r="C58" s="181">
        <v>404</v>
      </c>
      <c r="D58" s="139" t="s">
        <v>135</v>
      </c>
      <c r="E58" s="127">
        <v>3</v>
      </c>
      <c r="F58" s="127">
        <v>0</v>
      </c>
      <c r="G58" s="132">
        <v>0</v>
      </c>
      <c r="H58" s="135">
        <v>3</v>
      </c>
      <c r="I58" s="136">
        <v>6</v>
      </c>
      <c r="J58" s="134"/>
      <c r="K58" s="118"/>
      <c r="L58" s="118"/>
      <c r="M58" s="118"/>
      <c r="N58" s="118"/>
      <c r="O58" s="118"/>
      <c r="P58" s="118"/>
      <c r="Q58" s="118"/>
      <c r="S58" s="118"/>
      <c r="T58" s="118"/>
    </row>
    <row r="59" spans="1:24" ht="18" customHeight="1" x14ac:dyDescent="0.2">
      <c r="B59" s="180" t="s">
        <v>93</v>
      </c>
      <c r="C59" s="181">
        <v>405</v>
      </c>
      <c r="D59" s="198" t="s">
        <v>136</v>
      </c>
      <c r="E59" s="140">
        <v>3</v>
      </c>
      <c r="F59" s="140">
        <v>0</v>
      </c>
      <c r="G59" s="182">
        <v>0</v>
      </c>
      <c r="H59" s="183">
        <v>3</v>
      </c>
      <c r="I59" s="130">
        <v>6</v>
      </c>
      <c r="J59" s="134"/>
      <c r="K59" s="118"/>
      <c r="L59" s="118"/>
      <c r="M59" s="118"/>
      <c r="N59" s="118"/>
      <c r="O59" s="118"/>
      <c r="P59" s="118"/>
      <c r="Q59" s="118"/>
      <c r="S59" s="118"/>
      <c r="T59" s="118"/>
    </row>
    <row r="60" spans="1:24" ht="18" customHeight="1" x14ac:dyDescent="0.2">
      <c r="B60" s="180" t="s">
        <v>93</v>
      </c>
      <c r="C60" s="181">
        <v>407</v>
      </c>
      <c r="D60" s="139" t="s">
        <v>137</v>
      </c>
      <c r="E60" s="127">
        <v>3</v>
      </c>
      <c r="F60" s="127">
        <v>0</v>
      </c>
      <c r="G60" s="132">
        <v>0</v>
      </c>
      <c r="H60" s="135">
        <v>3</v>
      </c>
      <c r="I60" s="136">
        <v>6</v>
      </c>
      <c r="J60" s="134"/>
      <c r="K60" s="118"/>
      <c r="L60" s="118"/>
      <c r="M60" s="118"/>
      <c r="N60" s="118"/>
      <c r="O60" s="118"/>
      <c r="P60" s="118"/>
      <c r="Q60" s="118"/>
      <c r="S60" s="118"/>
      <c r="T60" s="118"/>
    </row>
    <row r="61" spans="1:24" ht="18" customHeight="1" x14ac:dyDescent="0.2">
      <c r="B61" s="180" t="s">
        <v>93</v>
      </c>
      <c r="C61" s="181">
        <v>408</v>
      </c>
      <c r="D61" s="139" t="s">
        <v>138</v>
      </c>
      <c r="E61" s="127">
        <v>3</v>
      </c>
      <c r="F61" s="127">
        <v>0</v>
      </c>
      <c r="G61" s="132">
        <v>0</v>
      </c>
      <c r="H61" s="135">
        <v>3</v>
      </c>
      <c r="I61" s="136">
        <v>6</v>
      </c>
      <c r="J61" s="134"/>
      <c r="K61" s="118"/>
      <c r="L61" s="118"/>
      <c r="M61" s="118"/>
      <c r="N61" s="118"/>
      <c r="O61" s="118"/>
      <c r="P61" s="118"/>
      <c r="Q61" s="118"/>
      <c r="S61" s="118"/>
      <c r="T61" s="118"/>
    </row>
    <row r="62" spans="1:24" ht="15.95" customHeight="1" x14ac:dyDescent="0.2">
      <c r="B62" s="180" t="s">
        <v>93</v>
      </c>
      <c r="C62" s="181">
        <v>410</v>
      </c>
      <c r="D62" s="139" t="s">
        <v>139</v>
      </c>
      <c r="E62" s="127">
        <v>3</v>
      </c>
      <c r="F62" s="127">
        <v>0</v>
      </c>
      <c r="G62" s="132">
        <v>0</v>
      </c>
      <c r="H62" s="135">
        <v>3</v>
      </c>
      <c r="I62" s="136">
        <v>6</v>
      </c>
      <c r="J62" s="134"/>
      <c r="K62" s="118"/>
      <c r="L62" s="118"/>
      <c r="M62" s="118"/>
      <c r="N62" s="118"/>
      <c r="O62" s="118"/>
      <c r="P62" s="118"/>
      <c r="Q62" s="118"/>
      <c r="S62" s="118"/>
      <c r="T62" s="118"/>
    </row>
    <row r="63" spans="1:24" ht="15.95" customHeight="1" x14ac:dyDescent="0.2">
      <c r="B63" s="180" t="s">
        <v>140</v>
      </c>
      <c r="C63" s="181">
        <v>116</v>
      </c>
      <c r="D63" s="198" t="s">
        <v>141</v>
      </c>
      <c r="E63" s="140">
        <v>3</v>
      </c>
      <c r="F63" s="140">
        <v>0</v>
      </c>
      <c r="G63" s="182">
        <v>0</v>
      </c>
      <c r="H63" s="183">
        <v>3</v>
      </c>
      <c r="I63" s="130">
        <v>6</v>
      </c>
      <c r="J63" s="91"/>
      <c r="K63" s="118"/>
      <c r="L63" s="118"/>
      <c r="M63" s="118"/>
      <c r="N63" s="118"/>
      <c r="O63" s="118"/>
      <c r="P63" s="118"/>
      <c r="Q63" s="118"/>
      <c r="S63" s="118"/>
      <c r="T63" s="118"/>
    </row>
    <row r="64" spans="1:24" ht="15.95" customHeight="1" x14ac:dyDescent="0.2">
      <c r="B64" s="180" t="s">
        <v>140</v>
      </c>
      <c r="C64" s="181">
        <v>235</v>
      </c>
      <c r="D64" s="139" t="s">
        <v>142</v>
      </c>
      <c r="E64" s="127">
        <v>3</v>
      </c>
      <c r="F64" s="127">
        <v>0</v>
      </c>
      <c r="G64" s="132">
        <v>0</v>
      </c>
      <c r="H64" s="135">
        <v>3</v>
      </c>
      <c r="I64" s="136">
        <v>6</v>
      </c>
      <c r="J64" s="91"/>
      <c r="K64" s="118"/>
      <c r="L64" s="118"/>
      <c r="M64" s="118"/>
      <c r="N64" s="118"/>
      <c r="O64" s="118"/>
      <c r="P64" s="118"/>
      <c r="Q64" s="118"/>
      <c r="S64" s="118"/>
      <c r="T64" s="118"/>
    </row>
    <row r="65" spans="2:20" ht="15.95" customHeight="1" thickBot="1" x14ac:dyDescent="0.25">
      <c r="B65" s="199" t="s">
        <v>140</v>
      </c>
      <c r="C65" s="200">
        <v>441</v>
      </c>
      <c r="D65" s="201" t="s">
        <v>143</v>
      </c>
      <c r="E65" s="202">
        <v>3</v>
      </c>
      <c r="F65" s="202">
        <v>0</v>
      </c>
      <c r="G65" s="203">
        <v>0</v>
      </c>
      <c r="H65" s="204">
        <v>3</v>
      </c>
      <c r="I65" s="205">
        <v>6</v>
      </c>
      <c r="S65" s="118"/>
      <c r="T65" s="118"/>
    </row>
    <row r="66" spans="2:20" ht="13.5" customHeight="1" x14ac:dyDescent="0.2">
      <c r="D66" s="118"/>
      <c r="E66" s="118"/>
      <c r="F66" s="118"/>
      <c r="G66" s="118"/>
      <c r="H66" s="118"/>
      <c r="I66" s="118"/>
      <c r="S66" s="118"/>
      <c r="T66" s="118"/>
    </row>
    <row r="67" spans="2:20" ht="11.25" x14ac:dyDescent="0.2">
      <c r="D67" s="118"/>
      <c r="E67" s="118"/>
      <c r="F67" s="118"/>
      <c r="G67" s="118"/>
      <c r="H67" s="118"/>
      <c r="I67" s="118"/>
      <c r="S67" s="118"/>
      <c r="T67" s="118"/>
    </row>
    <row r="68" spans="2:20" ht="11.25" x14ac:dyDescent="0.2">
      <c r="D68" s="118"/>
      <c r="E68" s="118"/>
      <c r="F68" s="118"/>
      <c r="G68" s="118"/>
      <c r="H68" s="118"/>
      <c r="I68" s="118"/>
      <c r="S68" s="118"/>
      <c r="T68" s="118"/>
    </row>
    <row r="69" spans="2:20" ht="21" customHeight="1" x14ac:dyDescent="0.2">
      <c r="D69" s="118"/>
      <c r="E69" s="118"/>
      <c r="F69" s="118"/>
      <c r="G69" s="118"/>
      <c r="H69" s="118"/>
      <c r="I69" s="118"/>
      <c r="S69" s="118"/>
      <c r="T69" s="118"/>
    </row>
    <row r="70" spans="2:20" ht="11.25" x14ac:dyDescent="0.2">
      <c r="D70" s="118"/>
      <c r="E70" s="118"/>
      <c r="F70" s="118"/>
      <c r="G70" s="118"/>
      <c r="H70" s="118"/>
      <c r="I70" s="118"/>
      <c r="S70" s="118"/>
      <c r="T70" s="118"/>
    </row>
    <row r="71" spans="2:20" ht="11.25" x14ac:dyDescent="0.2">
      <c r="D71" s="118"/>
      <c r="E71" s="118"/>
      <c r="F71" s="118"/>
      <c r="G71" s="118"/>
      <c r="H71" s="118"/>
      <c r="I71" s="118"/>
      <c r="S71" s="118"/>
      <c r="T71" s="118"/>
    </row>
    <row r="72" spans="2:20" ht="11.25" x14ac:dyDescent="0.2">
      <c r="D72" s="118"/>
      <c r="E72" s="118"/>
      <c r="F72" s="118"/>
      <c r="G72" s="118"/>
      <c r="H72" s="118"/>
      <c r="I72" s="118"/>
      <c r="S72" s="118"/>
      <c r="T72" s="118"/>
    </row>
    <row r="73" spans="2:20" ht="11.25" x14ac:dyDescent="0.2">
      <c r="S73" s="118"/>
      <c r="T73" s="118"/>
    </row>
    <row r="74" spans="2:20" ht="11.25" x14ac:dyDescent="0.2">
      <c r="K74" s="118"/>
      <c r="L74" s="118"/>
      <c r="M74" s="118"/>
      <c r="N74" s="118"/>
      <c r="O74" s="118"/>
      <c r="P74" s="118"/>
      <c r="Q74" s="118"/>
      <c r="S74" s="118"/>
      <c r="T74" s="118"/>
    </row>
    <row r="75" spans="2:20" ht="11.25" x14ac:dyDescent="0.2">
      <c r="K75" s="118"/>
      <c r="L75" s="118"/>
      <c r="M75" s="118"/>
      <c r="N75" s="118"/>
      <c r="O75" s="118"/>
      <c r="P75" s="118"/>
      <c r="Q75" s="118"/>
      <c r="S75" s="118"/>
      <c r="T75" s="118"/>
    </row>
    <row r="76" spans="2:20" ht="11.25" x14ac:dyDescent="0.2">
      <c r="K76" s="118"/>
      <c r="L76" s="118"/>
      <c r="M76" s="118"/>
      <c r="N76" s="118"/>
      <c r="O76" s="118"/>
      <c r="P76" s="118"/>
      <c r="Q76" s="118"/>
      <c r="S76" s="118"/>
      <c r="T76" s="118"/>
    </row>
    <row r="77" spans="2:20" ht="11.25" x14ac:dyDescent="0.2">
      <c r="K77" s="118"/>
      <c r="L77" s="118"/>
      <c r="M77" s="118"/>
      <c r="N77" s="118"/>
      <c r="O77" s="118"/>
      <c r="P77" s="118"/>
      <c r="Q77" s="118"/>
      <c r="S77" s="118"/>
      <c r="T77" s="118"/>
    </row>
    <row r="78" spans="2:20" ht="11.25" x14ac:dyDescent="0.2">
      <c r="D78" s="118"/>
      <c r="E78" s="118"/>
      <c r="F78" s="118"/>
      <c r="G78" s="118"/>
      <c r="H78" s="118"/>
      <c r="I78" s="118"/>
      <c r="K78" s="118"/>
      <c r="L78" s="118"/>
      <c r="M78" s="118"/>
      <c r="N78" s="118"/>
      <c r="O78" s="118"/>
      <c r="P78" s="118"/>
      <c r="Q78" s="118"/>
      <c r="S78" s="118"/>
      <c r="T78" s="118"/>
    </row>
    <row r="79" spans="2:20" ht="11.25" x14ac:dyDescent="0.2">
      <c r="D79" s="118"/>
      <c r="E79" s="118"/>
      <c r="F79" s="118"/>
      <c r="G79" s="118"/>
      <c r="H79" s="118"/>
      <c r="I79" s="118"/>
      <c r="K79" s="118"/>
      <c r="L79" s="118"/>
      <c r="M79" s="118"/>
      <c r="N79" s="118"/>
      <c r="O79" s="118"/>
      <c r="P79" s="118"/>
      <c r="Q79" s="118"/>
      <c r="S79" s="118"/>
      <c r="T79" s="118"/>
    </row>
    <row r="80" spans="2:20" ht="11.25" x14ac:dyDescent="0.2">
      <c r="D80" s="118"/>
      <c r="E80" s="118"/>
      <c r="F80" s="118"/>
      <c r="G80" s="118"/>
      <c r="H80" s="118"/>
      <c r="I80" s="118"/>
      <c r="K80" s="118"/>
      <c r="L80" s="118"/>
      <c r="M80" s="118"/>
      <c r="N80" s="118"/>
      <c r="O80" s="118"/>
      <c r="P80" s="118"/>
      <c r="Q80" s="118"/>
      <c r="S80" s="118"/>
      <c r="T80" s="118"/>
    </row>
    <row r="81" spans="4:20" ht="11.25" x14ac:dyDescent="0.2">
      <c r="D81" s="118"/>
      <c r="E81" s="118"/>
      <c r="F81" s="118"/>
      <c r="G81" s="118"/>
      <c r="H81" s="118"/>
      <c r="I81" s="118"/>
      <c r="J81" s="134"/>
      <c r="K81" s="118"/>
      <c r="L81" s="118"/>
      <c r="M81" s="118"/>
      <c r="N81" s="118"/>
      <c r="O81" s="118"/>
      <c r="P81" s="118"/>
      <c r="Q81" s="118"/>
      <c r="S81" s="118"/>
      <c r="T81" s="118"/>
    </row>
    <row r="82" spans="4:20" ht="11.25" x14ac:dyDescent="0.2">
      <c r="D82" s="118"/>
      <c r="E82" s="118"/>
      <c r="F82" s="118"/>
      <c r="G82" s="118"/>
      <c r="H82" s="118"/>
      <c r="I82" s="118"/>
      <c r="J82" s="134"/>
      <c r="K82" s="118"/>
      <c r="L82" s="118"/>
      <c r="M82" s="118"/>
      <c r="N82" s="118"/>
      <c r="O82" s="118"/>
      <c r="P82" s="118"/>
      <c r="Q82" s="118"/>
      <c r="S82" s="118"/>
      <c r="T82" s="118"/>
    </row>
    <row r="83" spans="4:20" ht="11.25" x14ac:dyDescent="0.2">
      <c r="D83" s="118"/>
      <c r="E83" s="118"/>
      <c r="F83" s="118"/>
      <c r="G83" s="118"/>
      <c r="H83" s="118"/>
      <c r="I83" s="118"/>
      <c r="J83" s="134"/>
      <c r="K83" s="118"/>
      <c r="L83" s="118"/>
      <c r="M83" s="118"/>
      <c r="N83" s="118"/>
      <c r="O83" s="118"/>
      <c r="P83" s="118"/>
      <c r="Q83" s="118"/>
      <c r="S83" s="118"/>
      <c r="T83" s="118"/>
    </row>
    <row r="84" spans="4:20" ht="11.25" x14ac:dyDescent="0.2">
      <c r="D84" s="118"/>
      <c r="E84" s="118"/>
      <c r="F84" s="118"/>
      <c r="G84" s="118"/>
      <c r="H84" s="118"/>
      <c r="I84" s="118"/>
      <c r="K84" s="118"/>
      <c r="L84" s="118"/>
      <c r="M84" s="118"/>
      <c r="N84" s="118"/>
      <c r="O84" s="118"/>
      <c r="P84" s="118"/>
      <c r="Q84" s="118"/>
      <c r="S84" s="118"/>
      <c r="T84" s="118"/>
    </row>
    <row r="85" spans="4:20" ht="11.25" x14ac:dyDescent="0.2">
      <c r="D85" s="118"/>
      <c r="E85" s="118"/>
      <c r="F85" s="118"/>
      <c r="G85" s="118"/>
      <c r="H85" s="118"/>
      <c r="I85" s="118"/>
      <c r="K85" s="118"/>
      <c r="L85" s="118"/>
      <c r="M85" s="118"/>
      <c r="N85" s="118"/>
      <c r="O85" s="118"/>
      <c r="P85" s="118"/>
      <c r="Q85" s="118"/>
      <c r="S85" s="118"/>
      <c r="T85" s="118"/>
    </row>
    <row r="86" spans="4:20" ht="11.25" x14ac:dyDescent="0.2">
      <c r="D86" s="118"/>
      <c r="E86" s="118"/>
      <c r="F86" s="118"/>
      <c r="G86" s="118"/>
      <c r="H86" s="118"/>
      <c r="I86" s="118"/>
      <c r="K86" s="118"/>
      <c r="L86" s="118"/>
      <c r="M86" s="118"/>
      <c r="N86" s="118"/>
      <c r="O86" s="118"/>
      <c r="P86" s="118"/>
      <c r="Q86" s="118"/>
      <c r="S86" s="118"/>
      <c r="T86" s="118"/>
    </row>
    <row r="87" spans="4:20" ht="11.25" x14ac:dyDescent="0.2">
      <c r="D87" s="118"/>
      <c r="E87" s="118"/>
      <c r="F87" s="118"/>
      <c r="G87" s="118"/>
      <c r="H87" s="118"/>
      <c r="I87" s="118"/>
      <c r="K87" s="118"/>
      <c r="L87" s="118"/>
      <c r="M87" s="118"/>
      <c r="N87" s="118"/>
      <c r="O87" s="118"/>
      <c r="P87" s="118"/>
      <c r="Q87" s="118"/>
      <c r="S87" s="118"/>
      <c r="T87" s="118"/>
    </row>
    <row r="88" spans="4:20" ht="11.25" x14ac:dyDescent="0.2">
      <c r="K88" s="118"/>
      <c r="L88" s="118"/>
      <c r="M88" s="118"/>
      <c r="N88" s="118"/>
      <c r="O88" s="118"/>
      <c r="P88" s="118"/>
      <c r="Q88" s="118"/>
      <c r="S88" s="118"/>
      <c r="T88" s="118"/>
    </row>
    <row r="89" spans="4:20" ht="11.25" x14ac:dyDescent="0.2">
      <c r="K89" s="118"/>
      <c r="L89" s="118"/>
      <c r="M89" s="118"/>
      <c r="N89" s="118"/>
      <c r="O89" s="118"/>
      <c r="P89" s="118"/>
      <c r="Q89" s="118"/>
      <c r="S89" s="118"/>
      <c r="T89" s="118"/>
    </row>
    <row r="90" spans="4:20" ht="11.25" x14ac:dyDescent="0.2">
      <c r="K90" s="118"/>
      <c r="L90" s="118"/>
      <c r="M90" s="118"/>
      <c r="N90" s="118"/>
      <c r="O90" s="118"/>
      <c r="P90" s="118"/>
      <c r="Q90" s="118"/>
      <c r="S90" s="118"/>
      <c r="T90" s="118"/>
    </row>
    <row r="91" spans="4:20" ht="11.25" x14ac:dyDescent="0.2">
      <c r="K91" s="118"/>
      <c r="L91" s="118"/>
      <c r="M91" s="118"/>
      <c r="N91" s="118"/>
      <c r="O91" s="118"/>
      <c r="P91" s="118"/>
      <c r="Q91" s="118"/>
      <c r="S91" s="118"/>
      <c r="T91" s="118"/>
    </row>
    <row r="92" spans="4:20" ht="11.25" x14ac:dyDescent="0.2">
      <c r="K92" s="118"/>
      <c r="L92" s="118"/>
      <c r="M92" s="118"/>
      <c r="N92" s="118"/>
      <c r="O92" s="118"/>
      <c r="P92" s="118"/>
      <c r="Q92" s="118"/>
      <c r="S92" s="118"/>
      <c r="T92" s="118"/>
    </row>
    <row r="93" spans="4:20" ht="11.25" x14ac:dyDescent="0.2">
      <c r="K93" s="118"/>
      <c r="L93" s="118"/>
      <c r="M93" s="118"/>
      <c r="N93" s="118"/>
      <c r="O93" s="118"/>
      <c r="P93" s="118"/>
      <c r="Q93" s="118"/>
      <c r="S93" s="118"/>
      <c r="T93" s="118"/>
    </row>
    <row r="94" spans="4:20" ht="16.5" customHeight="1" x14ac:dyDescent="0.2">
      <c r="K94" s="118"/>
      <c r="L94" s="118"/>
      <c r="M94" s="118"/>
      <c r="N94" s="118"/>
      <c r="O94" s="118"/>
      <c r="P94" s="118"/>
      <c r="Q94" s="118"/>
      <c r="S94" s="118"/>
      <c r="T94" s="118"/>
    </row>
  </sheetData>
  <mergeCells count="1">
    <mergeCell ref="B2:I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5</vt:i4>
      </vt:variant>
    </vt:vector>
  </HeadingPairs>
  <TitlesOfParts>
    <vt:vector size="9" baseType="lpstr">
      <vt:lpstr>IRL_Program</vt:lpstr>
      <vt:lpstr>IRL_Concentration</vt:lpstr>
      <vt:lpstr>IRL_Minor</vt:lpstr>
      <vt:lpstr>Faculty_Elective</vt:lpstr>
      <vt:lpstr>Faculty_Elective!Yazdırma_Alanı</vt:lpstr>
      <vt:lpstr>IRL_Concentration!Yazdırma_Alanı</vt:lpstr>
      <vt:lpstr>IRL_Minor!Yazdırma_Alanı</vt:lpstr>
      <vt:lpstr>IRL_Program!Yazdırma_Alanı</vt:lpstr>
      <vt:lpstr>IRL_Program!Yazdırma_Başlıkları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Sukran Nilvana Atadeniz</dc:creator>
  <cp:lastModifiedBy>Özgür Çatıkkaş</cp:lastModifiedBy>
  <cp:lastPrinted>2017-03-28T12:04:19Z</cp:lastPrinted>
  <dcterms:created xsi:type="dcterms:W3CDTF">2015-04-15T14:10:27Z</dcterms:created>
  <dcterms:modified xsi:type="dcterms:W3CDTF">2019-10-09T12:39:18Z</dcterms:modified>
</cp:coreProperties>
</file>