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zen.erdagi\Desktop\"/>
    </mc:Choice>
  </mc:AlternateContent>
  <bookViews>
    <workbookView xWindow="0" yWindow="0" windowWidth="23040" windowHeight="9090"/>
  </bookViews>
  <sheets>
    <sheet name="Sayfa1" sheetId="1" r:id="rId1"/>
  </sheets>
  <externalReferences>
    <externalReference r:id="rId2"/>
    <externalReference r:id="rId3"/>
  </externalReferences>
  <definedNames>
    <definedName name="_xlnm._FilterDatabase" localSheetId="0" hidden="1">Sayfa1!$A$1:$F$1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1" l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7" i="1"/>
  <c r="E33" i="1"/>
  <c r="E29" i="1"/>
  <c r="E25" i="1"/>
  <c r="E21" i="1"/>
  <c r="E17" i="1"/>
  <c r="E13" i="1"/>
  <c r="E9" i="1"/>
  <c r="E5" i="1"/>
  <c r="D2" i="1"/>
  <c r="E2" i="1" s="1"/>
  <c r="D3" i="1"/>
  <c r="E3" i="1" s="1"/>
  <c r="D4" i="1"/>
  <c r="E4" i="1" s="1"/>
  <c r="D5" i="1"/>
  <c r="D6" i="1"/>
  <c r="E6" i="1" s="1"/>
  <c r="D7" i="1"/>
  <c r="E7" i="1" s="1"/>
  <c r="D8" i="1"/>
  <c r="E8" i="1" s="1"/>
  <c r="D9" i="1"/>
  <c r="D10" i="1"/>
  <c r="E10" i="1" s="1"/>
  <c r="D11" i="1"/>
  <c r="E11" i="1" s="1"/>
  <c r="D12" i="1"/>
  <c r="E12" i="1" s="1"/>
  <c r="D13" i="1"/>
  <c r="D14" i="1"/>
  <c r="E14" i="1" s="1"/>
  <c r="D15" i="1"/>
  <c r="E15" i="1" s="1"/>
  <c r="D16" i="1"/>
  <c r="E16" i="1" s="1"/>
  <c r="D17" i="1"/>
  <c r="D18" i="1"/>
  <c r="E18" i="1" s="1"/>
  <c r="D19" i="1"/>
  <c r="E19" i="1" s="1"/>
  <c r="D20" i="1"/>
  <c r="E20" i="1" s="1"/>
  <c r="D21" i="1"/>
  <c r="D22" i="1"/>
  <c r="E22" i="1" s="1"/>
  <c r="D23" i="1"/>
  <c r="E23" i="1" s="1"/>
  <c r="D24" i="1"/>
  <c r="E24" i="1" s="1"/>
  <c r="D25" i="1"/>
  <c r="D26" i="1"/>
  <c r="E26" i="1" s="1"/>
  <c r="D27" i="1"/>
  <c r="E27" i="1" s="1"/>
  <c r="D28" i="1"/>
  <c r="E28" i="1" s="1"/>
  <c r="D29" i="1"/>
  <c r="D30" i="1"/>
  <c r="E30" i="1" s="1"/>
  <c r="D31" i="1"/>
  <c r="E31" i="1" s="1"/>
  <c r="D32" i="1"/>
  <c r="E32" i="1" s="1"/>
  <c r="D33" i="1"/>
  <c r="D34" i="1"/>
  <c r="E34" i="1" s="1"/>
  <c r="D35" i="1"/>
  <c r="E35" i="1" s="1"/>
  <c r="D36" i="1"/>
  <c r="E36" i="1" s="1"/>
  <c r="D37" i="1"/>
  <c r="D38" i="1"/>
  <c r="E38" i="1" s="1"/>
  <c r="D39" i="1"/>
  <c r="E39" i="1" s="1"/>
  <c r="D40" i="1"/>
  <c r="E40" i="1" s="1"/>
</calcChain>
</file>

<file path=xl/sharedStrings.xml><?xml version="1.0" encoding="utf-8"?>
<sst xmlns="http://schemas.openxmlformats.org/spreadsheetml/2006/main" count="318" uniqueCount="193">
  <si>
    <t>ÖĞRENCİ NO</t>
  </si>
  <si>
    <t>ADI - SOYADI</t>
  </si>
  <si>
    <t>YAZILI
Puan</t>
  </si>
  <si>
    <t>SÖZLÜ PUAN</t>
  </si>
  <si>
    <t>SONUÇ</t>
  </si>
  <si>
    <t>CEFR LEVEL</t>
  </si>
  <si>
    <t>SCORE</t>
  </si>
  <si>
    <t>A1</t>
  </si>
  <si>
    <t>A2</t>
  </si>
  <si>
    <t>B1</t>
  </si>
  <si>
    <t>B2</t>
  </si>
  <si>
    <t>70-89</t>
  </si>
  <si>
    <t>C1</t>
  </si>
  <si>
    <t>90-100</t>
  </si>
  <si>
    <t>CEFR</t>
  </si>
  <si>
    <t>0-39</t>
  </si>
  <si>
    <t>40-49</t>
  </si>
  <si>
    <t>50-69</t>
  </si>
  <si>
    <t xml:space="preserve">A1 </t>
  </si>
  <si>
    <t>22***46</t>
  </si>
  <si>
    <t>24***19</t>
  </si>
  <si>
    <t>22***17</t>
  </si>
  <si>
    <t>23***30</t>
  </si>
  <si>
    <t>24***10</t>
  </si>
  <si>
    <t>22***15</t>
  </si>
  <si>
    <t>25***01</t>
  </si>
  <si>
    <t>23***01</t>
  </si>
  <si>
    <t>23***03</t>
  </si>
  <si>
    <t>22***33</t>
  </si>
  <si>
    <t>23***06</t>
  </si>
  <si>
    <t>22***00</t>
  </si>
  <si>
    <t>24***03</t>
  </si>
  <si>
    <t>23***20</t>
  </si>
  <si>
    <t>21***03</t>
  </si>
  <si>
    <t>23***15</t>
  </si>
  <si>
    <t>25***26</t>
  </si>
  <si>
    <t>22***31</t>
  </si>
  <si>
    <t>24***67</t>
  </si>
  <si>
    <t>24***25</t>
  </si>
  <si>
    <t>22***38</t>
  </si>
  <si>
    <t>23***19</t>
  </si>
  <si>
    <t>23***04</t>
  </si>
  <si>
    <t>22***37</t>
  </si>
  <si>
    <t>22***10</t>
  </si>
  <si>
    <t>21***76</t>
  </si>
  <si>
    <t>21***40</t>
  </si>
  <si>
    <t>22***05</t>
  </si>
  <si>
    <t>25***10</t>
  </si>
  <si>
    <t>22***45</t>
  </si>
  <si>
    <t>24***51</t>
  </si>
  <si>
    <t>22***01</t>
  </si>
  <si>
    <t>25***28</t>
  </si>
  <si>
    <t>23***71</t>
  </si>
  <si>
    <t>24***20</t>
  </si>
  <si>
    <t>24***16</t>
  </si>
  <si>
    <t>24***06</t>
  </si>
  <si>
    <t>25***24</t>
  </si>
  <si>
    <t>24***07</t>
  </si>
  <si>
    <t>21***01</t>
  </si>
  <si>
    <t>24***00</t>
  </si>
  <si>
    <t>24***38</t>
  </si>
  <si>
    <t>22***18</t>
  </si>
  <si>
    <t>24***22</t>
  </si>
  <si>
    <t>21***04</t>
  </si>
  <si>
    <t>21***05</t>
  </si>
  <si>
    <t>24***65</t>
  </si>
  <si>
    <t>23***05</t>
  </si>
  <si>
    <t>24***04</t>
  </si>
  <si>
    <t>24***09</t>
  </si>
  <si>
    <t>24***66</t>
  </si>
  <si>
    <t>23***31</t>
  </si>
  <si>
    <t>25***43</t>
  </si>
  <si>
    <t>23***02</t>
  </si>
  <si>
    <t>24***73</t>
  </si>
  <si>
    <t>24***12</t>
  </si>
  <si>
    <t>22***04</t>
  </si>
  <si>
    <t>22***13</t>
  </si>
  <si>
    <t>24***01</t>
  </si>
  <si>
    <t>23***37</t>
  </si>
  <si>
    <t>25***11</t>
  </si>
  <si>
    <t>23***09</t>
  </si>
  <si>
    <t>25***00</t>
  </si>
  <si>
    <t>25***29</t>
  </si>
  <si>
    <t>25***12</t>
  </si>
  <si>
    <t>25***20</t>
  </si>
  <si>
    <t>22***07</t>
  </si>
  <si>
    <t>23***13</t>
  </si>
  <si>
    <t>25***06</t>
  </si>
  <si>
    <t>23***66</t>
  </si>
  <si>
    <t>24***08</t>
  </si>
  <si>
    <t>21***38</t>
  </si>
  <si>
    <t>23***10</t>
  </si>
  <si>
    <t>24***02</t>
  </si>
  <si>
    <t xml:space="preserve">OM*** Y *** GH*** ***Y       </t>
  </si>
  <si>
    <t xml:space="preserve">CA*** ***LU              </t>
  </si>
  <si>
    <t xml:space="preserve">FA*** ***Dİ            </t>
  </si>
  <si>
    <t xml:space="preserve">KA*** ***AZ              </t>
  </si>
  <si>
    <t xml:space="preserve">ER*** DE*** ***UZ        </t>
  </si>
  <si>
    <t xml:space="preserve">LE***  ***NT              </t>
  </si>
  <si>
    <t xml:space="preserve">YA***  ***AN            </t>
  </si>
  <si>
    <t xml:space="preserve">PE***  ***AN             </t>
  </si>
  <si>
    <t xml:space="preserve">FA***  ***AN             </t>
  </si>
  <si>
    <t xml:space="preserve">JE*** ***OR            </t>
  </si>
  <si>
    <t xml:space="preserve">ME*** ***AŞ            </t>
  </si>
  <si>
    <t xml:space="preserve">YA*** DE*** **YA    </t>
  </si>
  <si>
    <t xml:space="preserve">AB***  ***UK       </t>
  </si>
  <si>
    <t xml:space="preserve">RÜ***  NU***  ***UN        </t>
  </si>
  <si>
    <t xml:space="preserve">UĞ***  GÖ***  ***UN       </t>
  </si>
  <si>
    <t xml:space="preserve">HA***  ***RK             </t>
  </si>
  <si>
    <t xml:space="preserve">SU***  ***AK           </t>
  </si>
  <si>
    <t xml:space="preserve">ER***  ***IN              </t>
  </si>
  <si>
    <t xml:space="preserve">EL***  ***İN               </t>
  </si>
  <si>
    <t xml:space="preserve">ŞE***  BİCİCİ             </t>
  </si>
  <si>
    <t xml:space="preserve">KA*** *** EM         </t>
  </si>
  <si>
    <t xml:space="preserve">TA***  ***EM             </t>
  </si>
  <si>
    <t xml:space="preserve">ME**** ***AN            </t>
  </si>
  <si>
    <t xml:space="preserve">AR*** ***NÇ                </t>
  </si>
  <si>
    <t xml:space="preserve">AH*** ***AD         </t>
  </si>
  <si>
    <t xml:space="preserve">EC*** ****IZ               </t>
  </si>
  <si>
    <t xml:space="preserve">AH*** ***EN           </t>
  </si>
  <si>
    <t xml:space="preserve">EC*** **ÜN             </t>
  </si>
  <si>
    <t xml:space="preserve">GÜ***  ***AĞ           </t>
  </si>
  <si>
    <t xml:space="preserve">TU*** AL*** ***EK           </t>
  </si>
  <si>
    <t xml:space="preserve">HA***  ***LU          </t>
  </si>
  <si>
    <t xml:space="preserve">AZ*** ***AN             </t>
  </si>
  <si>
    <t xml:space="preserve">GÖ***  ***Lİ            </t>
  </si>
  <si>
    <t xml:space="preserve">MO*** ***KI         </t>
  </si>
  <si>
    <t xml:space="preserve">BE***  ***EN               </t>
  </si>
  <si>
    <t xml:space="preserve">AY***  ***İZ               </t>
  </si>
  <si>
    <t xml:space="preserve">İL***  ***AŞ           </t>
  </si>
  <si>
    <t xml:space="preserve">Şİ*** ***AN          </t>
  </si>
  <si>
    <t xml:space="preserve">BU***  ***AN             </t>
  </si>
  <si>
    <t xml:space="preserve">SE*** BE***  ***Cİ    </t>
  </si>
  <si>
    <t xml:space="preserve">YA*** ***UK          </t>
  </si>
  <si>
    <t xml:space="preserve">AR*** ***RT                </t>
  </si>
  <si>
    <t xml:space="preserve">CE***  ***LU       </t>
  </si>
  <si>
    <t xml:space="preserve">BE***  ***Şİ            </t>
  </si>
  <si>
    <t xml:space="preserve">ES***  EV***  ***EK           </t>
  </si>
  <si>
    <t xml:space="preserve">ES***  ***ÜZ              </t>
  </si>
  <si>
    <t xml:space="preserve">YA***  BE*** ***Zİ        </t>
  </si>
  <si>
    <t xml:space="preserve">ME***  ****LU       </t>
  </si>
  <si>
    <t xml:space="preserve">BE***  ****AT       </t>
  </si>
  <si>
    <t xml:space="preserve">YA***  ***Cİ          </t>
  </si>
  <si>
    <t xml:space="preserve">Dİ***  ***LA       </t>
  </si>
  <si>
    <t xml:space="preserve">RU***  ***AN            </t>
  </si>
  <si>
    <t xml:space="preserve">NE***  YÜ*** ***UZ        </t>
  </si>
  <si>
    <t xml:space="preserve">SU***  ****AŞ         </t>
  </si>
  <si>
    <t xml:space="preserve">AY***  BE***  ***CI        </t>
  </si>
  <si>
    <t xml:space="preserve">Zİ***  ***AK              </t>
  </si>
  <si>
    <t xml:space="preserve">AR***  ***İT             </t>
  </si>
  <si>
    <t xml:space="preserve">KE***  ***EN           </t>
  </si>
  <si>
    <t xml:space="preserve">EC*** ***AK             </t>
  </si>
  <si>
    <t xml:space="preserve">İP***  EC***  ***RK          </t>
  </si>
  <si>
    <t xml:space="preserve">DU*** TU***  ***LÜ     </t>
  </si>
  <si>
    <t xml:space="preserve">Sİ*** ***İN             </t>
  </si>
  <si>
    <t xml:space="preserve">EF***  ***R              </t>
  </si>
  <si>
    <t xml:space="preserve">ME***  ***İM             </t>
  </si>
  <si>
    <t xml:space="preserve">RO*** ***AN             </t>
  </si>
  <si>
    <t xml:space="preserve">SU***  ***RT            </t>
  </si>
  <si>
    <t xml:space="preserve">AS*** YA*** ***LU     </t>
  </si>
  <si>
    <t xml:space="preserve">HA*** ***AK             </t>
  </si>
  <si>
    <t xml:space="preserve">YA***  ***RA              </t>
  </si>
  <si>
    <t xml:space="preserve">ME***  CA***  ***LU           </t>
  </si>
  <si>
    <t xml:space="preserve">UM***  EF***  ***SE            </t>
  </si>
  <si>
    <t xml:space="preserve">ME***  ***LU           </t>
  </si>
  <si>
    <t xml:space="preserve">YU*** EM*** ***IM      </t>
  </si>
  <si>
    <t xml:space="preserve">ME***  ***CI           </t>
  </si>
  <si>
    <t xml:space="preserve">AR*** ***AN              </t>
  </si>
  <si>
    <t xml:space="preserve">SI***  ***CI                </t>
  </si>
  <si>
    <t xml:space="preserve">NU*** ŞE***  ***LI   </t>
  </si>
  <si>
    <t xml:space="preserve">GÜL*** ***EM              </t>
  </si>
  <si>
    <t xml:space="preserve">HA*** ***IR             </t>
  </si>
  <si>
    <t xml:space="preserve">KE***  ***NT ***AŞ       </t>
  </si>
  <si>
    <t xml:space="preserve">MA*** İ*** M ***AH        </t>
  </si>
  <si>
    <t xml:space="preserve">DA*** LA***  ***IZ      </t>
  </si>
  <si>
    <t xml:space="preserve">MO***  ***NI         </t>
  </si>
  <si>
    <t xml:space="preserve">YA***  DE***  ***OY      </t>
  </si>
  <si>
    <t xml:space="preserve">Bİ***  ***AŞ            </t>
  </si>
  <si>
    <t xml:space="preserve">ED***  ***ÖK                  </t>
  </si>
  <si>
    <t xml:space="preserve">HA***  BE***  ***AN      </t>
  </si>
  <si>
    <t xml:space="preserve">HA*** EZ***  ***CA        </t>
  </si>
  <si>
    <t xml:space="preserve">YA***  ***KO           </t>
  </si>
  <si>
    <t xml:space="preserve">SU***  ***AY            </t>
  </si>
  <si>
    <t xml:space="preserve">RE***  EM*** ***ÖZ         </t>
  </si>
  <si>
    <t xml:space="preserve">SU*** ***YA                </t>
  </si>
  <si>
    <t xml:space="preserve">ME***  EF***  ***LU          </t>
  </si>
  <si>
    <t xml:space="preserve">Gİ*** ***UŞ            </t>
  </si>
  <si>
    <t xml:space="preserve">ŞE***  BU***  ***Vİ         </t>
  </si>
  <si>
    <t xml:space="preserve">NE***  ***AŞ         </t>
  </si>
  <si>
    <t xml:space="preserve">ZE***  YA***  ***AR        </t>
  </si>
  <si>
    <t xml:space="preserve">YU***  EM***  ***ÖZ       </t>
  </si>
  <si>
    <t xml:space="preserve">NE***  ***AL                </t>
  </si>
  <si>
    <t xml:space="preserve">Dİ*** ***AN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</si>
</sst>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Tahoma"/>
      <family val="2"/>
      <charset val="162"/>
    </font>
    <font>
      <sz val="11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 applyProtection="1">
      <alignment horizontal="center" wrapText="1"/>
      <protection locked="0"/>
    </xf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ASMUS%20SONU&#199;LARI%20TOTAL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tok/Downloads/ERASMUS%20SPEAKING%20EXAM%20RESULTS%20-%200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2">
          <cell r="A2">
            <v>221001446</v>
          </cell>
        </row>
        <row r="3">
          <cell r="A3">
            <v>240212019</v>
          </cell>
        </row>
        <row r="4">
          <cell r="A4">
            <v>221001417</v>
          </cell>
        </row>
        <row r="5">
          <cell r="A5">
            <v>230109030</v>
          </cell>
        </row>
        <row r="6">
          <cell r="A6">
            <v>240101010</v>
          </cell>
        </row>
        <row r="7">
          <cell r="A7">
            <v>220204015</v>
          </cell>
        </row>
        <row r="8">
          <cell r="A8">
            <v>250218001</v>
          </cell>
        </row>
        <row r="9">
          <cell r="A9">
            <v>230313001</v>
          </cell>
        </row>
        <row r="10">
          <cell r="A10">
            <v>230207003</v>
          </cell>
        </row>
        <row r="11">
          <cell r="A11">
            <v>233347001</v>
          </cell>
        </row>
        <row r="12">
          <cell r="A12">
            <v>220602033</v>
          </cell>
        </row>
        <row r="13">
          <cell r="A13">
            <v>231002006</v>
          </cell>
        </row>
        <row r="14">
          <cell r="A14">
            <v>221001300</v>
          </cell>
        </row>
        <row r="15">
          <cell r="A15">
            <v>230716001</v>
          </cell>
        </row>
        <row r="16">
          <cell r="A16">
            <v>240406003</v>
          </cell>
        </row>
        <row r="17">
          <cell r="A17">
            <v>240602010</v>
          </cell>
        </row>
        <row r="18">
          <cell r="A18">
            <v>230101020</v>
          </cell>
        </row>
        <row r="19">
          <cell r="A19">
            <v>210405003</v>
          </cell>
        </row>
        <row r="20">
          <cell r="A20">
            <v>230602015</v>
          </cell>
        </row>
        <row r="21">
          <cell r="A21">
            <v>250218026</v>
          </cell>
        </row>
        <row r="22">
          <cell r="A22">
            <v>220203331</v>
          </cell>
        </row>
        <row r="23">
          <cell r="A23">
            <v>240410067</v>
          </cell>
        </row>
        <row r="24">
          <cell r="A24">
            <v>230210001</v>
          </cell>
        </row>
        <row r="25">
          <cell r="A25">
            <v>240406025</v>
          </cell>
        </row>
        <row r="26">
          <cell r="A26">
            <v>230313306</v>
          </cell>
        </row>
        <row r="27">
          <cell r="A27">
            <v>220715038</v>
          </cell>
        </row>
        <row r="28">
          <cell r="A28">
            <v>230715006</v>
          </cell>
        </row>
        <row r="29">
          <cell r="A29">
            <v>230602019</v>
          </cell>
        </row>
        <row r="30">
          <cell r="A30">
            <v>230702003</v>
          </cell>
        </row>
        <row r="31">
          <cell r="A31">
            <v>230409004</v>
          </cell>
        </row>
        <row r="32">
          <cell r="A32">
            <v>240405003</v>
          </cell>
        </row>
        <row r="33">
          <cell r="A33">
            <v>220602037</v>
          </cell>
        </row>
        <row r="34">
          <cell r="A34">
            <v>220207010</v>
          </cell>
        </row>
        <row r="35">
          <cell r="A35">
            <v>211001376</v>
          </cell>
        </row>
        <row r="36">
          <cell r="A36">
            <v>210802040</v>
          </cell>
        </row>
        <row r="37">
          <cell r="A37">
            <v>220206005</v>
          </cell>
        </row>
        <row r="38">
          <cell r="A38">
            <v>230409001</v>
          </cell>
        </row>
        <row r="39">
          <cell r="A39">
            <v>250602010</v>
          </cell>
        </row>
        <row r="40">
          <cell r="A40">
            <v>220602045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ASMUS SPEAKING DATE&amp;TIME LIST"/>
      <sheetName val="Sayfa1"/>
    </sheetNames>
    <sheetDataSet>
      <sheetData sheetId="0"/>
      <sheetData sheetId="1">
        <row r="1">
          <cell r="A1" t="str">
            <v>OKAN ID</v>
          </cell>
          <cell r="B1" t="str">
            <v>FULL NAME</v>
          </cell>
          <cell r="C1" t="str">
            <v>GRADE (OUT OF 30)</v>
          </cell>
        </row>
        <row r="2">
          <cell r="A2">
            <v>221001300</v>
          </cell>
          <cell r="B2" t="str">
            <v xml:space="preserve">ABDULRAHMAN RAZOUK       </v>
          </cell>
          <cell r="C2">
            <v>30</v>
          </cell>
        </row>
        <row r="3">
          <cell r="A3">
            <v>230313306</v>
          </cell>
          <cell r="B3" t="str">
            <v xml:space="preserve">AHMED ABDELGAVAD         </v>
          </cell>
          <cell r="C3">
            <v>29</v>
          </cell>
        </row>
        <row r="4">
          <cell r="A4">
            <v>230715006</v>
          </cell>
          <cell r="B4" t="str">
            <v xml:space="preserve">AHMET ÇELİKTEN           </v>
          </cell>
          <cell r="C4">
            <v>20</v>
          </cell>
        </row>
        <row r="5">
          <cell r="A5">
            <v>240406025</v>
          </cell>
          <cell r="B5" t="str">
            <v xml:space="preserve">ARDA DİNÇ                </v>
          </cell>
          <cell r="C5">
            <v>29</v>
          </cell>
        </row>
        <row r="6">
          <cell r="A6">
            <v>220206005</v>
          </cell>
          <cell r="B6" t="str">
            <v xml:space="preserve">AYŞE DENİZ               </v>
          </cell>
          <cell r="C6">
            <v>21</v>
          </cell>
        </row>
        <row r="7">
          <cell r="A7">
            <v>220602037</v>
          </cell>
          <cell r="B7" t="str">
            <v xml:space="preserve">AZRA ARMAĞAN             </v>
          </cell>
          <cell r="C7">
            <v>25</v>
          </cell>
        </row>
        <row r="8">
          <cell r="A8">
            <v>210802040</v>
          </cell>
          <cell r="B8" t="str">
            <v xml:space="preserve">BEGÜM EREN               </v>
          </cell>
          <cell r="C8">
            <v>17</v>
          </cell>
        </row>
        <row r="9">
          <cell r="A9">
            <v>220602045</v>
          </cell>
          <cell r="B9" t="str">
            <v xml:space="preserve">BUSE OĞUZHAN             </v>
          </cell>
          <cell r="C9">
            <v>20</v>
          </cell>
        </row>
        <row r="10">
          <cell r="A10">
            <v>240212019</v>
          </cell>
          <cell r="B10" t="str">
            <v xml:space="preserve">CAN AĞAOĞLU              </v>
          </cell>
          <cell r="C10">
            <v>30</v>
          </cell>
        </row>
        <row r="11">
          <cell r="A11">
            <v>220715038</v>
          </cell>
          <cell r="B11" t="str">
            <v xml:space="preserve">ECE YILDIZ               </v>
          </cell>
          <cell r="C11">
            <v>19</v>
          </cell>
        </row>
        <row r="12">
          <cell r="A12">
            <v>230602019</v>
          </cell>
          <cell r="B12" t="str">
            <v xml:space="preserve">ECREN DÜZGÜN             </v>
          </cell>
          <cell r="C12">
            <v>25</v>
          </cell>
        </row>
        <row r="13">
          <cell r="A13">
            <v>230602015</v>
          </cell>
          <cell r="B13" t="str">
            <v xml:space="preserve">ELİF TEKİN               </v>
          </cell>
          <cell r="C13">
            <v>25</v>
          </cell>
        </row>
        <row r="14">
          <cell r="A14">
            <v>210405003</v>
          </cell>
          <cell r="B14" t="str">
            <v xml:space="preserve">ERAY YALÇIN              </v>
          </cell>
          <cell r="C14">
            <v>25</v>
          </cell>
        </row>
        <row r="15">
          <cell r="A15">
            <v>240101010</v>
          </cell>
          <cell r="B15" t="str">
            <v xml:space="preserve">ERVA DENİZ BUNSUZ        </v>
          </cell>
          <cell r="C15">
            <v>25</v>
          </cell>
        </row>
        <row r="16">
          <cell r="A16">
            <v>230207003</v>
          </cell>
          <cell r="B16" t="str">
            <v xml:space="preserve">FATMA KAPLAN             </v>
          </cell>
          <cell r="C16">
            <v>30</v>
          </cell>
        </row>
        <row r="17">
          <cell r="A17">
            <v>221001417</v>
          </cell>
          <cell r="B17" t="str">
            <v xml:space="preserve">FAYEZ ALSMADİ            </v>
          </cell>
          <cell r="C17">
            <v>30</v>
          </cell>
        </row>
        <row r="18">
          <cell r="A18">
            <v>220207010</v>
          </cell>
          <cell r="B18" t="str">
            <v xml:space="preserve">GÖKÇEN BERKLİ            </v>
          </cell>
          <cell r="C18">
            <v>25</v>
          </cell>
        </row>
        <row r="19">
          <cell r="A19">
            <v>230702003</v>
          </cell>
          <cell r="B19" t="str">
            <v xml:space="preserve">GÜRCAN KARADAĞ           </v>
          </cell>
          <cell r="C19">
            <v>20</v>
          </cell>
        </row>
        <row r="20">
          <cell r="A20">
            <v>240405003</v>
          </cell>
          <cell r="B20" t="str">
            <v xml:space="preserve">HATUN ÇOLAKOĞLU          </v>
          </cell>
          <cell r="C20">
            <v>24</v>
          </cell>
        </row>
        <row r="21">
          <cell r="A21">
            <v>240602010</v>
          </cell>
          <cell r="B21" t="str">
            <v xml:space="preserve">HAZAL ERTÜRK             </v>
          </cell>
          <cell r="C21">
            <v>26</v>
          </cell>
        </row>
        <row r="22">
          <cell r="A22">
            <v>230409001</v>
          </cell>
          <cell r="B22" t="str">
            <v xml:space="preserve">İLAYDA KARATAŞ           </v>
          </cell>
          <cell r="C22">
            <v>22</v>
          </cell>
        </row>
        <row r="23">
          <cell r="A23">
            <v>233347001</v>
          </cell>
          <cell r="B23" t="str">
            <v xml:space="preserve">JEFFREY NANOR            </v>
          </cell>
          <cell r="C23">
            <v>30</v>
          </cell>
        </row>
        <row r="24">
          <cell r="A24">
            <v>230109030</v>
          </cell>
          <cell r="B24" t="str">
            <v xml:space="preserve">KAAN YILMAZ              </v>
          </cell>
          <cell r="C24">
            <v>30</v>
          </cell>
        </row>
        <row r="25">
          <cell r="A25">
            <v>220203331</v>
          </cell>
          <cell r="B25" t="str">
            <v xml:space="preserve">KASSEM ABDELMONEM         </v>
          </cell>
          <cell r="C25">
            <v>27</v>
          </cell>
        </row>
        <row r="26">
          <cell r="A26">
            <v>220204015</v>
          </cell>
          <cell r="B26" t="str">
            <v xml:space="preserve">LEVENT KUNT              </v>
          </cell>
          <cell r="C26">
            <v>30</v>
          </cell>
        </row>
        <row r="27">
          <cell r="A27">
            <v>230210001</v>
          </cell>
          <cell r="B27" t="str">
            <v xml:space="preserve">MELEK KOCAMAN            </v>
          </cell>
          <cell r="C27">
            <v>25</v>
          </cell>
        </row>
        <row r="28">
          <cell r="A28">
            <v>220602033</v>
          </cell>
          <cell r="B28" t="str">
            <v xml:space="preserve">MELİSA BEKTAŞ            </v>
          </cell>
          <cell r="C28">
            <v>30</v>
          </cell>
        </row>
        <row r="29">
          <cell r="A29">
            <v>211001376</v>
          </cell>
          <cell r="B29" t="str">
            <v xml:space="preserve">MOHAMMAD SHVEIKI         </v>
          </cell>
          <cell r="C29">
            <v>25</v>
          </cell>
        </row>
        <row r="30">
          <cell r="A30">
            <v>221001446</v>
          </cell>
          <cell r="B30" t="str">
            <v xml:space="preserve">OMAR Y M GHARBI AY       </v>
          </cell>
          <cell r="C30">
            <v>30</v>
          </cell>
        </row>
        <row r="31">
          <cell r="A31">
            <v>230313001</v>
          </cell>
          <cell r="B31" t="str">
            <v xml:space="preserve">PERİSA ASLAN             </v>
          </cell>
          <cell r="C31">
            <v>30</v>
          </cell>
        </row>
        <row r="32">
          <cell r="A32">
            <v>230716001</v>
          </cell>
          <cell r="B32" t="str">
            <v xml:space="preserve">RÜMEYSA NUR TUSUN        </v>
          </cell>
          <cell r="C32">
            <v>24</v>
          </cell>
        </row>
        <row r="33">
          <cell r="A33">
            <v>230101020</v>
          </cell>
          <cell r="B33" t="str">
            <v xml:space="preserve">SUDENAZ PARLAK           </v>
          </cell>
          <cell r="C33">
            <v>30</v>
          </cell>
        </row>
        <row r="34">
          <cell r="A34">
            <v>250218026</v>
          </cell>
          <cell r="B34" t="str">
            <v xml:space="preserve">ŞEYMA BİCİCİ             </v>
          </cell>
          <cell r="C34">
            <v>30</v>
          </cell>
        </row>
        <row r="35">
          <cell r="A35">
            <v>250602010</v>
          </cell>
          <cell r="B35" t="str">
            <v xml:space="preserve">ŞİMALNAZ TEZCAN          </v>
          </cell>
          <cell r="C35">
            <v>22</v>
          </cell>
        </row>
        <row r="36">
          <cell r="A36">
            <v>240410067</v>
          </cell>
          <cell r="B36" t="str">
            <v xml:space="preserve">TAYLAN İÇTEM             </v>
          </cell>
          <cell r="C36">
            <v>28</v>
          </cell>
        </row>
        <row r="37">
          <cell r="A37">
            <v>230409004</v>
          </cell>
          <cell r="B37" t="str">
            <v xml:space="preserve">TUNÇ ALİ ÇİÇEK           </v>
          </cell>
          <cell r="C37">
            <v>24</v>
          </cell>
        </row>
        <row r="38">
          <cell r="A38">
            <v>240406003</v>
          </cell>
          <cell r="B38" t="str">
            <v xml:space="preserve">UĞUR GÖKHAN DURSUN       </v>
          </cell>
          <cell r="C38">
            <v>26</v>
          </cell>
        </row>
        <row r="39">
          <cell r="A39">
            <v>250218001</v>
          </cell>
          <cell r="B39" t="str">
            <v xml:space="preserve">YAĞMUR TEZCAN            </v>
          </cell>
          <cell r="C39">
            <v>30</v>
          </cell>
        </row>
        <row r="40">
          <cell r="A40">
            <v>231002006</v>
          </cell>
          <cell r="B40" t="str">
            <v xml:space="preserve">YAREN DENİZ KAYA         </v>
          </cell>
          <cell r="C40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85" workbookViewId="0">
      <selection activeCell="H10" sqref="H10"/>
    </sheetView>
  </sheetViews>
  <sheetFormatPr defaultRowHeight="15" x14ac:dyDescent="0.25"/>
  <cols>
    <col min="1" max="1" width="16.5703125" customWidth="1"/>
    <col min="2" max="2" width="23.5703125" customWidth="1"/>
    <col min="3" max="3" width="13.42578125" style="10" customWidth="1"/>
    <col min="4" max="4" width="11.42578125" style="5" customWidth="1"/>
    <col min="5" max="5" width="18.140625" style="5" customWidth="1"/>
    <col min="6" max="6" width="15.42578125" customWidth="1"/>
    <col min="8" max="8" width="17.85546875" bestFit="1" customWidth="1"/>
  </cols>
  <sheetData>
    <row r="1" spans="1:9" ht="30" x14ac:dyDescent="0.25">
      <c r="A1" s="2" t="s">
        <v>0</v>
      </c>
      <c r="B1" s="2" t="s">
        <v>1</v>
      </c>
      <c r="C1" s="9" t="s">
        <v>2</v>
      </c>
      <c r="D1" s="11" t="s">
        <v>3</v>
      </c>
      <c r="E1" s="4" t="s">
        <v>4</v>
      </c>
      <c r="F1" s="3" t="s">
        <v>5</v>
      </c>
      <c r="H1" s="13" t="s">
        <v>14</v>
      </c>
      <c r="I1" s="13" t="s">
        <v>6</v>
      </c>
    </row>
    <row r="2" spans="1:9" ht="18" customHeight="1" x14ac:dyDescent="0.25">
      <c r="A2" s="6" t="s">
        <v>19</v>
      </c>
      <c r="B2" s="1" t="s">
        <v>93</v>
      </c>
      <c r="C2" s="12">
        <v>88</v>
      </c>
      <c r="D2" s="7">
        <f>VLOOKUP([1]Sayfa1!A2,[2]Sayfa1!$A$1:$C$40,3,0)</f>
        <v>30</v>
      </c>
      <c r="E2" s="7">
        <f>(C2*0.7)+Sayfa1!D2</f>
        <v>91.6</v>
      </c>
      <c r="F2" s="8" t="s">
        <v>12</v>
      </c>
      <c r="H2" s="13" t="s">
        <v>18</v>
      </c>
      <c r="I2" s="13" t="s">
        <v>15</v>
      </c>
    </row>
    <row r="3" spans="1:9" ht="18" customHeight="1" x14ac:dyDescent="0.25">
      <c r="A3" s="6" t="s">
        <v>20</v>
      </c>
      <c r="B3" s="1" t="s">
        <v>94</v>
      </c>
      <c r="C3" s="12">
        <v>86</v>
      </c>
      <c r="D3" s="7">
        <f>VLOOKUP([1]Sayfa1!A3,[2]Sayfa1!$A$1:$C$40,3,0)</f>
        <v>30</v>
      </c>
      <c r="E3" s="7">
        <f>(C3*0.7)+Sayfa1!D3</f>
        <v>90.199999999999989</v>
      </c>
      <c r="F3" s="8" t="s">
        <v>12</v>
      </c>
      <c r="H3" s="13" t="s">
        <v>8</v>
      </c>
      <c r="I3" s="13" t="s">
        <v>16</v>
      </c>
    </row>
    <row r="4" spans="1:9" ht="18" customHeight="1" x14ac:dyDescent="0.25">
      <c r="A4" s="6" t="s">
        <v>21</v>
      </c>
      <c r="B4" s="1" t="s">
        <v>95</v>
      </c>
      <c r="C4" s="12">
        <v>84</v>
      </c>
      <c r="D4" s="7">
        <f>VLOOKUP([1]Sayfa1!A4,[2]Sayfa1!$A$1:$C$40,3,0)</f>
        <v>30</v>
      </c>
      <c r="E4" s="7">
        <f>(C4*0.7)+Sayfa1!D4</f>
        <v>88.8</v>
      </c>
      <c r="F4" s="8" t="s">
        <v>10</v>
      </c>
      <c r="H4" s="13" t="s">
        <v>9</v>
      </c>
      <c r="I4" s="13" t="s">
        <v>17</v>
      </c>
    </row>
    <row r="5" spans="1:9" ht="18" customHeight="1" x14ac:dyDescent="0.25">
      <c r="A5" s="6" t="s">
        <v>22</v>
      </c>
      <c r="B5" s="1" t="s">
        <v>96</v>
      </c>
      <c r="C5" s="12">
        <v>84</v>
      </c>
      <c r="D5" s="7">
        <f>VLOOKUP([1]Sayfa1!A5,[2]Sayfa1!$A$1:$C$40,3,0)</f>
        <v>30</v>
      </c>
      <c r="E5" s="7">
        <f>(C5*0.7)+Sayfa1!D5</f>
        <v>88.8</v>
      </c>
      <c r="F5" s="8" t="s">
        <v>10</v>
      </c>
      <c r="H5" s="13" t="s">
        <v>10</v>
      </c>
      <c r="I5" s="13" t="s">
        <v>11</v>
      </c>
    </row>
    <row r="6" spans="1:9" ht="18" customHeight="1" x14ac:dyDescent="0.25">
      <c r="A6" s="6" t="s">
        <v>23</v>
      </c>
      <c r="B6" s="1" t="s">
        <v>97</v>
      </c>
      <c r="C6" s="12">
        <v>90</v>
      </c>
      <c r="D6" s="7">
        <f>VLOOKUP([1]Sayfa1!A6,[2]Sayfa1!$A$1:$C$40,3,0)</f>
        <v>25</v>
      </c>
      <c r="E6" s="7">
        <f>(C6*0.7)+Sayfa1!D6</f>
        <v>88</v>
      </c>
      <c r="F6" s="8" t="s">
        <v>10</v>
      </c>
      <c r="H6" s="13" t="s">
        <v>12</v>
      </c>
      <c r="I6" s="13" t="s">
        <v>13</v>
      </c>
    </row>
    <row r="7" spans="1:9" ht="18" customHeight="1" x14ac:dyDescent="0.25">
      <c r="A7" s="6" t="s">
        <v>24</v>
      </c>
      <c r="B7" s="1" t="s">
        <v>98</v>
      </c>
      <c r="C7" s="12">
        <v>82</v>
      </c>
      <c r="D7" s="7">
        <f>VLOOKUP([1]Sayfa1!A7,[2]Sayfa1!$A$1:$C$40,3,0)</f>
        <v>30</v>
      </c>
      <c r="E7" s="7">
        <f>(C7*0.7)+Sayfa1!D7</f>
        <v>87.4</v>
      </c>
      <c r="F7" s="8" t="s">
        <v>10</v>
      </c>
      <c r="H7" s="14"/>
      <c r="I7" s="14"/>
    </row>
    <row r="8" spans="1:9" ht="18" customHeight="1" x14ac:dyDescent="0.25">
      <c r="A8" s="6" t="s">
        <v>25</v>
      </c>
      <c r="B8" s="1" t="s">
        <v>99</v>
      </c>
      <c r="C8" s="12">
        <v>82</v>
      </c>
      <c r="D8" s="7">
        <f>VLOOKUP([1]Sayfa1!A8,[2]Sayfa1!$A$1:$C$40,3,0)</f>
        <v>30</v>
      </c>
      <c r="E8" s="7">
        <f>(C8*0.7)+Sayfa1!D8</f>
        <v>87.4</v>
      </c>
      <c r="F8" s="8" t="s">
        <v>10</v>
      </c>
    </row>
    <row r="9" spans="1:9" ht="18" customHeight="1" x14ac:dyDescent="0.25">
      <c r="A9" s="6" t="s">
        <v>26</v>
      </c>
      <c r="B9" s="1" t="s">
        <v>100</v>
      </c>
      <c r="C9" s="12">
        <v>80</v>
      </c>
      <c r="D9" s="7">
        <f>VLOOKUP([1]Sayfa1!A9,[2]Sayfa1!$A$1:$C$40,3,0)</f>
        <v>30</v>
      </c>
      <c r="E9" s="7">
        <f>(C9*0.7)+Sayfa1!D9</f>
        <v>86</v>
      </c>
      <c r="F9" s="8" t="s">
        <v>10</v>
      </c>
    </row>
    <row r="10" spans="1:9" ht="18" customHeight="1" x14ac:dyDescent="0.25">
      <c r="A10" s="6" t="s">
        <v>27</v>
      </c>
      <c r="B10" s="1" t="s">
        <v>101</v>
      </c>
      <c r="C10" s="12">
        <v>78</v>
      </c>
      <c r="D10" s="7">
        <f>VLOOKUP([1]Sayfa1!A10,[2]Sayfa1!$A$1:$C$40,3,0)</f>
        <v>30</v>
      </c>
      <c r="E10" s="7">
        <f>(C10*0.7)+Sayfa1!D10</f>
        <v>84.6</v>
      </c>
      <c r="F10" s="8" t="s">
        <v>10</v>
      </c>
    </row>
    <row r="11" spans="1:9" ht="18" customHeight="1" x14ac:dyDescent="0.25">
      <c r="A11" s="6" t="s">
        <v>26</v>
      </c>
      <c r="B11" s="1" t="s">
        <v>102</v>
      </c>
      <c r="C11" s="12">
        <v>76</v>
      </c>
      <c r="D11" s="7">
        <f>VLOOKUP([1]Sayfa1!A11,[2]Sayfa1!$A$1:$C$40,3,0)</f>
        <v>30</v>
      </c>
      <c r="E11" s="7">
        <f>(C11*0.7)+Sayfa1!D11</f>
        <v>83.199999999999989</v>
      </c>
      <c r="F11" s="8" t="s">
        <v>10</v>
      </c>
    </row>
    <row r="12" spans="1:9" ht="18" customHeight="1" x14ac:dyDescent="0.25">
      <c r="A12" s="6" t="s">
        <v>28</v>
      </c>
      <c r="B12" s="1" t="s">
        <v>103</v>
      </c>
      <c r="C12" s="12">
        <v>76</v>
      </c>
      <c r="D12" s="7">
        <f>VLOOKUP([1]Sayfa1!A12,[2]Sayfa1!$A$1:$C$40,3,0)</f>
        <v>30</v>
      </c>
      <c r="E12" s="7">
        <f>(C12*0.7)+Sayfa1!D12</f>
        <v>83.199999999999989</v>
      </c>
      <c r="F12" s="8" t="s">
        <v>10</v>
      </c>
    </row>
    <row r="13" spans="1:9" ht="18" customHeight="1" x14ac:dyDescent="0.25">
      <c r="A13" s="6" t="s">
        <v>29</v>
      </c>
      <c r="B13" s="1" t="s">
        <v>104</v>
      </c>
      <c r="C13" s="12">
        <v>78</v>
      </c>
      <c r="D13" s="7">
        <f>VLOOKUP([1]Sayfa1!A13,[2]Sayfa1!$A$1:$C$40,3,0)</f>
        <v>28</v>
      </c>
      <c r="E13" s="7">
        <f>(C13*0.7)+Sayfa1!D13</f>
        <v>82.6</v>
      </c>
      <c r="F13" s="8" t="s">
        <v>10</v>
      </c>
    </row>
    <row r="14" spans="1:9" ht="18" customHeight="1" x14ac:dyDescent="0.25">
      <c r="A14" s="6" t="s">
        <v>30</v>
      </c>
      <c r="B14" s="1" t="s">
        <v>105</v>
      </c>
      <c r="C14" s="12">
        <v>74</v>
      </c>
      <c r="D14" s="7">
        <f>VLOOKUP([1]Sayfa1!A14,[2]Sayfa1!$A$1:$C$40,3,0)</f>
        <v>30</v>
      </c>
      <c r="E14" s="7">
        <f>(C14*0.7)+Sayfa1!D14</f>
        <v>81.8</v>
      </c>
      <c r="F14" s="8" t="s">
        <v>10</v>
      </c>
    </row>
    <row r="15" spans="1:9" ht="18" customHeight="1" x14ac:dyDescent="0.25">
      <c r="A15" s="6" t="s">
        <v>26</v>
      </c>
      <c r="B15" s="1" t="s">
        <v>106</v>
      </c>
      <c r="C15" s="12">
        <v>82</v>
      </c>
      <c r="D15" s="7">
        <f>VLOOKUP([1]Sayfa1!A15,[2]Sayfa1!$A$1:$C$40,3,0)</f>
        <v>24</v>
      </c>
      <c r="E15" s="7">
        <f>(C15*0.7)+Sayfa1!D15</f>
        <v>81.400000000000006</v>
      </c>
      <c r="F15" s="8" t="s">
        <v>10</v>
      </c>
    </row>
    <row r="16" spans="1:9" ht="18" customHeight="1" x14ac:dyDescent="0.25">
      <c r="A16" s="6" t="s">
        <v>31</v>
      </c>
      <c r="B16" s="1" t="s">
        <v>107</v>
      </c>
      <c r="C16" s="12">
        <v>78</v>
      </c>
      <c r="D16" s="7">
        <f>VLOOKUP([1]Sayfa1!A16,[2]Sayfa1!$A$1:$C$40,3,0)</f>
        <v>26</v>
      </c>
      <c r="E16" s="7">
        <f>(C16*0.7)+Sayfa1!D16</f>
        <v>80.599999999999994</v>
      </c>
      <c r="F16" s="8" t="s">
        <v>10</v>
      </c>
    </row>
    <row r="17" spans="1:6" ht="18" customHeight="1" x14ac:dyDescent="0.25">
      <c r="A17" s="6" t="s">
        <v>23</v>
      </c>
      <c r="B17" s="1" t="s">
        <v>108</v>
      </c>
      <c r="C17" s="12">
        <v>78</v>
      </c>
      <c r="D17" s="7">
        <f>VLOOKUP([1]Sayfa1!A17,[2]Sayfa1!$A$1:$C$40,3,0)</f>
        <v>26</v>
      </c>
      <c r="E17" s="7">
        <f>(C17*0.7)+Sayfa1!D17</f>
        <v>80.599999999999994</v>
      </c>
      <c r="F17" s="8" t="s">
        <v>10</v>
      </c>
    </row>
    <row r="18" spans="1:6" ht="18" customHeight="1" x14ac:dyDescent="0.25">
      <c r="A18" s="6" t="s">
        <v>32</v>
      </c>
      <c r="B18" s="1" t="s">
        <v>109</v>
      </c>
      <c r="C18" s="12">
        <v>72</v>
      </c>
      <c r="D18" s="7">
        <f>VLOOKUP([1]Sayfa1!A18,[2]Sayfa1!$A$1:$C$40,3,0)</f>
        <v>30</v>
      </c>
      <c r="E18" s="7">
        <f>(C18*0.7)+Sayfa1!D18</f>
        <v>80.400000000000006</v>
      </c>
      <c r="F18" s="8" t="s">
        <v>10</v>
      </c>
    </row>
    <row r="19" spans="1:6" ht="18" customHeight="1" x14ac:dyDescent="0.25">
      <c r="A19" s="6" t="s">
        <v>33</v>
      </c>
      <c r="B19" s="1" t="s">
        <v>110</v>
      </c>
      <c r="C19" s="12">
        <v>78</v>
      </c>
      <c r="D19" s="7">
        <f>VLOOKUP([1]Sayfa1!A19,[2]Sayfa1!$A$1:$C$40,3,0)</f>
        <v>25</v>
      </c>
      <c r="E19" s="7">
        <f>(C19*0.7)+Sayfa1!D19</f>
        <v>79.599999999999994</v>
      </c>
      <c r="F19" s="8" t="s">
        <v>10</v>
      </c>
    </row>
    <row r="20" spans="1:6" ht="18" customHeight="1" x14ac:dyDescent="0.25">
      <c r="A20" s="6" t="s">
        <v>34</v>
      </c>
      <c r="B20" s="1" t="s">
        <v>111</v>
      </c>
      <c r="C20" s="12">
        <v>78</v>
      </c>
      <c r="D20" s="7">
        <f>VLOOKUP([1]Sayfa1!A20,[2]Sayfa1!$A$1:$C$40,3,0)</f>
        <v>25</v>
      </c>
      <c r="E20" s="7">
        <f>(C20*0.7)+Sayfa1!D20</f>
        <v>79.599999999999994</v>
      </c>
      <c r="F20" s="8" t="s">
        <v>10</v>
      </c>
    </row>
    <row r="21" spans="1:6" ht="18" customHeight="1" x14ac:dyDescent="0.25">
      <c r="A21" s="6" t="s">
        <v>35</v>
      </c>
      <c r="B21" s="1" t="s">
        <v>112</v>
      </c>
      <c r="C21" s="12">
        <v>70</v>
      </c>
      <c r="D21" s="7">
        <f>VLOOKUP([1]Sayfa1!A21,[2]Sayfa1!$A$1:$C$40,3,0)</f>
        <v>30</v>
      </c>
      <c r="E21" s="7">
        <f>(C21*0.7)+Sayfa1!D21</f>
        <v>79</v>
      </c>
      <c r="F21" s="8" t="s">
        <v>10</v>
      </c>
    </row>
    <row r="22" spans="1:6" ht="18" customHeight="1" x14ac:dyDescent="0.25">
      <c r="A22" s="6" t="s">
        <v>36</v>
      </c>
      <c r="B22" s="1" t="s">
        <v>113</v>
      </c>
      <c r="C22" s="12">
        <v>74</v>
      </c>
      <c r="D22" s="7">
        <f>VLOOKUP([1]Sayfa1!A22,[2]Sayfa1!$A$1:$C$40,3,0)</f>
        <v>27</v>
      </c>
      <c r="E22" s="7">
        <f>(C22*0.7)+Sayfa1!D22</f>
        <v>78.8</v>
      </c>
      <c r="F22" s="8" t="s">
        <v>10</v>
      </c>
    </row>
    <row r="23" spans="1:6" ht="18" customHeight="1" x14ac:dyDescent="0.25">
      <c r="A23" s="6" t="s">
        <v>37</v>
      </c>
      <c r="B23" s="1" t="s">
        <v>114</v>
      </c>
      <c r="C23" s="12">
        <v>72</v>
      </c>
      <c r="D23" s="7">
        <f>VLOOKUP([1]Sayfa1!A23,[2]Sayfa1!$A$1:$C$40,3,0)</f>
        <v>28</v>
      </c>
      <c r="E23" s="7">
        <f>(C23*0.7)+Sayfa1!D23</f>
        <v>78.400000000000006</v>
      </c>
      <c r="F23" s="8" t="s">
        <v>10</v>
      </c>
    </row>
    <row r="24" spans="1:6" ht="18" customHeight="1" x14ac:dyDescent="0.25">
      <c r="A24" s="6" t="s">
        <v>26</v>
      </c>
      <c r="B24" s="1" t="s">
        <v>115</v>
      </c>
      <c r="C24" s="12">
        <v>76</v>
      </c>
      <c r="D24" s="7">
        <f>VLOOKUP([1]Sayfa1!A24,[2]Sayfa1!$A$1:$C$40,3,0)</f>
        <v>25</v>
      </c>
      <c r="E24" s="7">
        <f>(C24*0.7)+Sayfa1!D24</f>
        <v>78.199999999999989</v>
      </c>
      <c r="F24" s="8" t="s">
        <v>10</v>
      </c>
    </row>
    <row r="25" spans="1:6" ht="18" customHeight="1" x14ac:dyDescent="0.25">
      <c r="A25" s="6" t="s">
        <v>38</v>
      </c>
      <c r="B25" s="1" t="s">
        <v>116</v>
      </c>
      <c r="C25" s="12">
        <v>70</v>
      </c>
      <c r="D25" s="7">
        <f>VLOOKUP([1]Sayfa1!A25,[2]Sayfa1!$A$1:$C$40,3,0)</f>
        <v>29</v>
      </c>
      <c r="E25" s="7">
        <f>(C25*0.7)+Sayfa1!D25</f>
        <v>78</v>
      </c>
      <c r="F25" s="8" t="s">
        <v>10</v>
      </c>
    </row>
    <row r="26" spans="1:6" ht="18" customHeight="1" x14ac:dyDescent="0.25">
      <c r="A26" s="6" t="s">
        <v>29</v>
      </c>
      <c r="B26" s="1" t="s">
        <v>117</v>
      </c>
      <c r="C26" s="12">
        <v>70</v>
      </c>
      <c r="D26" s="7">
        <f>VLOOKUP([1]Sayfa1!A26,[2]Sayfa1!$A$1:$C$40,3,0)</f>
        <v>29</v>
      </c>
      <c r="E26" s="7">
        <f>(C26*0.7)+Sayfa1!D26</f>
        <v>78</v>
      </c>
      <c r="F26" s="8" t="s">
        <v>10</v>
      </c>
    </row>
    <row r="27" spans="1:6" ht="18" customHeight="1" x14ac:dyDescent="0.25">
      <c r="A27" s="6" t="s">
        <v>39</v>
      </c>
      <c r="B27" s="1" t="s">
        <v>118</v>
      </c>
      <c r="C27" s="12">
        <v>84</v>
      </c>
      <c r="D27" s="7">
        <f>VLOOKUP([1]Sayfa1!A27,[2]Sayfa1!$A$1:$C$40,3,0)</f>
        <v>19</v>
      </c>
      <c r="E27" s="7">
        <f>(C27*0.7)+Sayfa1!D27</f>
        <v>77.8</v>
      </c>
      <c r="F27" s="8" t="s">
        <v>10</v>
      </c>
    </row>
    <row r="28" spans="1:6" ht="18" customHeight="1" x14ac:dyDescent="0.25">
      <c r="A28" s="6" t="s">
        <v>29</v>
      </c>
      <c r="B28" s="1" t="s">
        <v>119</v>
      </c>
      <c r="C28" s="12">
        <v>80</v>
      </c>
      <c r="D28" s="7">
        <f>VLOOKUP([1]Sayfa1!A28,[2]Sayfa1!$A$1:$C$40,3,0)</f>
        <v>20</v>
      </c>
      <c r="E28" s="7">
        <f>(C28*0.7)+Sayfa1!D28</f>
        <v>76</v>
      </c>
      <c r="F28" s="8" t="s">
        <v>10</v>
      </c>
    </row>
    <row r="29" spans="1:6" ht="18" customHeight="1" x14ac:dyDescent="0.25">
      <c r="A29" s="6" t="s">
        <v>40</v>
      </c>
      <c r="B29" s="1" t="s">
        <v>120</v>
      </c>
      <c r="C29" s="12">
        <v>72</v>
      </c>
      <c r="D29" s="7">
        <f>VLOOKUP([1]Sayfa1!A29,[2]Sayfa1!$A$1:$C$40,3,0)</f>
        <v>25</v>
      </c>
      <c r="E29" s="7">
        <f>(C29*0.7)+Sayfa1!D29</f>
        <v>75.400000000000006</v>
      </c>
      <c r="F29" s="8" t="s">
        <v>10</v>
      </c>
    </row>
    <row r="30" spans="1:6" ht="18" customHeight="1" x14ac:dyDescent="0.25">
      <c r="A30" s="6" t="s">
        <v>27</v>
      </c>
      <c r="B30" s="1" t="s">
        <v>121</v>
      </c>
      <c r="C30" s="12">
        <v>78</v>
      </c>
      <c r="D30" s="7">
        <f>VLOOKUP([1]Sayfa1!A30,[2]Sayfa1!$A$1:$C$40,3,0)</f>
        <v>20</v>
      </c>
      <c r="E30" s="7">
        <f>(C30*0.7)+Sayfa1!D30</f>
        <v>74.599999999999994</v>
      </c>
      <c r="F30" s="8" t="s">
        <v>10</v>
      </c>
    </row>
    <row r="31" spans="1:6" ht="18" customHeight="1" x14ac:dyDescent="0.25">
      <c r="A31" s="6" t="s">
        <v>41</v>
      </c>
      <c r="B31" s="1" t="s">
        <v>122</v>
      </c>
      <c r="C31" s="12">
        <v>72</v>
      </c>
      <c r="D31" s="7">
        <f>VLOOKUP([1]Sayfa1!A31,[2]Sayfa1!$A$1:$C$40,3,0)</f>
        <v>24</v>
      </c>
      <c r="E31" s="7">
        <f>(C31*0.7)+Sayfa1!D31</f>
        <v>74.400000000000006</v>
      </c>
      <c r="F31" s="8" t="s">
        <v>10</v>
      </c>
    </row>
    <row r="32" spans="1:6" ht="18" customHeight="1" x14ac:dyDescent="0.25">
      <c r="A32" s="6" t="s">
        <v>31</v>
      </c>
      <c r="B32" s="1" t="s">
        <v>123</v>
      </c>
      <c r="C32" s="12">
        <v>72</v>
      </c>
      <c r="D32" s="7">
        <f>VLOOKUP([1]Sayfa1!A32,[2]Sayfa1!$A$1:$C$40,3,0)</f>
        <v>24</v>
      </c>
      <c r="E32" s="7">
        <f>(C32*0.7)+Sayfa1!D32</f>
        <v>74.400000000000006</v>
      </c>
      <c r="F32" s="8" t="s">
        <v>10</v>
      </c>
    </row>
    <row r="33" spans="1:6" ht="18" customHeight="1" x14ac:dyDescent="0.25">
      <c r="A33" s="6" t="s">
        <v>42</v>
      </c>
      <c r="B33" s="1" t="s">
        <v>124</v>
      </c>
      <c r="C33" s="12">
        <v>70</v>
      </c>
      <c r="D33" s="7">
        <f>VLOOKUP([1]Sayfa1!A33,[2]Sayfa1!$A$1:$C$40,3,0)</f>
        <v>25</v>
      </c>
      <c r="E33" s="7">
        <f>(C33*0.7)+Sayfa1!D33</f>
        <v>74</v>
      </c>
      <c r="F33" s="8" t="s">
        <v>10</v>
      </c>
    </row>
    <row r="34" spans="1:6" ht="18" customHeight="1" x14ac:dyDescent="0.25">
      <c r="A34" s="6" t="s">
        <v>43</v>
      </c>
      <c r="B34" s="1" t="s">
        <v>125</v>
      </c>
      <c r="C34" s="12">
        <v>70</v>
      </c>
      <c r="D34" s="7">
        <f>VLOOKUP([1]Sayfa1!A34,[2]Sayfa1!$A$1:$C$40,3,0)</f>
        <v>25</v>
      </c>
      <c r="E34" s="7">
        <f>(C34*0.7)+Sayfa1!D34</f>
        <v>74</v>
      </c>
      <c r="F34" s="8" t="s">
        <v>10</v>
      </c>
    </row>
    <row r="35" spans="1:6" ht="18" customHeight="1" x14ac:dyDescent="0.25">
      <c r="A35" s="6" t="s">
        <v>44</v>
      </c>
      <c r="B35" s="1" t="s">
        <v>126</v>
      </c>
      <c r="C35" s="12">
        <v>70</v>
      </c>
      <c r="D35" s="7">
        <f>VLOOKUP([1]Sayfa1!A35,[2]Sayfa1!$A$1:$C$40,3,0)</f>
        <v>25</v>
      </c>
      <c r="E35" s="7">
        <f>(C35*0.7)+Sayfa1!D35</f>
        <v>74</v>
      </c>
      <c r="F35" s="8" t="s">
        <v>10</v>
      </c>
    </row>
    <row r="36" spans="1:6" ht="18" customHeight="1" x14ac:dyDescent="0.25">
      <c r="A36" s="6" t="s">
        <v>45</v>
      </c>
      <c r="B36" s="1" t="s">
        <v>127</v>
      </c>
      <c r="C36" s="12">
        <v>80</v>
      </c>
      <c r="D36" s="7">
        <f>VLOOKUP([1]Sayfa1!A36,[2]Sayfa1!$A$1:$C$40,3,0)</f>
        <v>17</v>
      </c>
      <c r="E36" s="7">
        <f>(C36*0.7)+Sayfa1!D36</f>
        <v>73</v>
      </c>
      <c r="F36" s="8" t="s">
        <v>10</v>
      </c>
    </row>
    <row r="37" spans="1:6" ht="18" customHeight="1" x14ac:dyDescent="0.25">
      <c r="A37" s="6" t="s">
        <v>46</v>
      </c>
      <c r="B37" s="1" t="s">
        <v>128</v>
      </c>
      <c r="C37" s="12">
        <v>72</v>
      </c>
      <c r="D37" s="7">
        <f>VLOOKUP([1]Sayfa1!A37,[2]Sayfa1!$A$1:$C$40,3,0)</f>
        <v>21</v>
      </c>
      <c r="E37" s="7">
        <f>(C37*0.7)+Sayfa1!D37</f>
        <v>71.400000000000006</v>
      </c>
      <c r="F37" s="8" t="s">
        <v>10</v>
      </c>
    </row>
    <row r="38" spans="1:6" ht="18" customHeight="1" x14ac:dyDescent="0.25">
      <c r="A38" s="6" t="s">
        <v>26</v>
      </c>
      <c r="B38" s="1" t="s">
        <v>129</v>
      </c>
      <c r="C38" s="12">
        <v>70</v>
      </c>
      <c r="D38" s="7">
        <f>VLOOKUP([1]Sayfa1!A38,[2]Sayfa1!$A$1:$C$40,3,0)</f>
        <v>22</v>
      </c>
      <c r="E38" s="7">
        <f>(C38*0.7)+Sayfa1!D38</f>
        <v>71</v>
      </c>
      <c r="F38" s="8" t="s">
        <v>10</v>
      </c>
    </row>
    <row r="39" spans="1:6" ht="18" customHeight="1" x14ac:dyDescent="0.25">
      <c r="A39" s="6" t="s">
        <v>47</v>
      </c>
      <c r="B39" s="1" t="s">
        <v>130</v>
      </c>
      <c r="C39" s="12">
        <v>70</v>
      </c>
      <c r="D39" s="7">
        <f>VLOOKUP([1]Sayfa1!A39,[2]Sayfa1!$A$1:$C$40,3,0)</f>
        <v>22</v>
      </c>
      <c r="E39" s="7">
        <f>(C39*0.7)+Sayfa1!D39</f>
        <v>71</v>
      </c>
      <c r="F39" s="8" t="s">
        <v>10</v>
      </c>
    </row>
    <row r="40" spans="1:6" ht="18" customHeight="1" x14ac:dyDescent="0.25">
      <c r="A40" s="6" t="s">
        <v>48</v>
      </c>
      <c r="B40" s="1" t="s">
        <v>131</v>
      </c>
      <c r="C40" s="12">
        <v>72</v>
      </c>
      <c r="D40" s="7">
        <f>VLOOKUP([1]Sayfa1!A40,[2]Sayfa1!$A$1:$C$40,3,0)</f>
        <v>20</v>
      </c>
      <c r="E40" s="7">
        <f>(C40*0.7)+Sayfa1!D40</f>
        <v>70.400000000000006</v>
      </c>
      <c r="F40" s="8" t="s">
        <v>10</v>
      </c>
    </row>
    <row r="41" spans="1:6" ht="18" customHeight="1" x14ac:dyDescent="0.25">
      <c r="A41" s="6" t="s">
        <v>49</v>
      </c>
      <c r="B41" s="1" t="s">
        <v>132</v>
      </c>
      <c r="C41" s="12">
        <v>68</v>
      </c>
      <c r="D41" s="7">
        <v>0</v>
      </c>
      <c r="E41" s="7">
        <f>(C41*0.7)+Sayfa1!D41</f>
        <v>47.599999999999994</v>
      </c>
      <c r="F41" s="8" t="s">
        <v>8</v>
      </c>
    </row>
    <row r="42" spans="1:6" ht="18" customHeight="1" x14ac:dyDescent="0.25">
      <c r="A42" s="6" t="s">
        <v>50</v>
      </c>
      <c r="B42" s="1" t="s">
        <v>133</v>
      </c>
      <c r="C42" s="12">
        <v>68</v>
      </c>
      <c r="D42" s="7">
        <v>0</v>
      </c>
      <c r="E42" s="7">
        <f>(C42*0.7)+Sayfa1!D42</f>
        <v>47.599999999999994</v>
      </c>
      <c r="F42" s="8" t="s">
        <v>8</v>
      </c>
    </row>
    <row r="43" spans="1:6" ht="18" customHeight="1" x14ac:dyDescent="0.25">
      <c r="A43" s="6" t="s">
        <v>41</v>
      </c>
      <c r="B43" s="1" t="s">
        <v>134</v>
      </c>
      <c r="C43" s="12">
        <v>66</v>
      </c>
      <c r="D43" s="7">
        <v>0</v>
      </c>
      <c r="E43" s="7">
        <f>(C43*0.7)+Sayfa1!D43</f>
        <v>46.199999999999996</v>
      </c>
      <c r="F43" s="8" t="s">
        <v>8</v>
      </c>
    </row>
    <row r="44" spans="1:6" ht="18" customHeight="1" x14ac:dyDescent="0.25">
      <c r="A44" s="6" t="s">
        <v>51</v>
      </c>
      <c r="B44" s="1" t="s">
        <v>135</v>
      </c>
      <c r="C44" s="12">
        <v>66</v>
      </c>
      <c r="D44" s="7">
        <v>0</v>
      </c>
      <c r="E44" s="7">
        <f>(C44*0.7)+Sayfa1!D44</f>
        <v>46.199999999999996</v>
      </c>
      <c r="F44" s="8" t="s">
        <v>8</v>
      </c>
    </row>
    <row r="45" spans="1:6" ht="18" customHeight="1" x14ac:dyDescent="0.25">
      <c r="A45" s="6" t="s">
        <v>52</v>
      </c>
      <c r="B45" s="1" t="s">
        <v>154</v>
      </c>
      <c r="C45" s="12">
        <v>66</v>
      </c>
      <c r="D45" s="7">
        <v>0</v>
      </c>
      <c r="E45" s="7">
        <f>(C45*0.7)+Sayfa1!D45</f>
        <v>46.199999999999996</v>
      </c>
      <c r="F45" s="8" t="s">
        <v>8</v>
      </c>
    </row>
    <row r="46" spans="1:6" ht="18" customHeight="1" x14ac:dyDescent="0.25">
      <c r="A46" s="6" t="s">
        <v>53</v>
      </c>
      <c r="B46" s="1" t="s">
        <v>155</v>
      </c>
      <c r="C46" s="12">
        <v>66</v>
      </c>
      <c r="D46" s="7">
        <v>0</v>
      </c>
      <c r="E46" s="7">
        <f>(C46*0.7)+Sayfa1!D46</f>
        <v>46.199999999999996</v>
      </c>
      <c r="F46" s="8" t="s">
        <v>8</v>
      </c>
    </row>
    <row r="47" spans="1:6" ht="18" customHeight="1" x14ac:dyDescent="0.25">
      <c r="A47" s="6" t="s">
        <v>54</v>
      </c>
      <c r="B47" s="1" t="s">
        <v>156</v>
      </c>
      <c r="C47" s="12">
        <v>66</v>
      </c>
      <c r="D47" s="7">
        <v>0</v>
      </c>
      <c r="E47" s="7">
        <f>(C47*0.7)+Sayfa1!D47</f>
        <v>46.199999999999996</v>
      </c>
      <c r="F47" s="8" t="s">
        <v>8</v>
      </c>
    </row>
    <row r="48" spans="1:6" ht="18" customHeight="1" x14ac:dyDescent="0.25">
      <c r="A48" s="6" t="s">
        <v>55</v>
      </c>
      <c r="B48" s="1" t="s">
        <v>157</v>
      </c>
      <c r="C48" s="12">
        <v>66</v>
      </c>
      <c r="D48" s="7">
        <v>0</v>
      </c>
      <c r="E48" s="7">
        <f>(C48*0.7)+Sayfa1!D48</f>
        <v>46.199999999999996</v>
      </c>
      <c r="F48" s="8" t="s">
        <v>8</v>
      </c>
    </row>
    <row r="49" spans="1:6" ht="18" customHeight="1" x14ac:dyDescent="0.25">
      <c r="A49" s="6" t="s">
        <v>56</v>
      </c>
      <c r="B49" s="1" t="s">
        <v>158</v>
      </c>
      <c r="C49" s="12">
        <v>66</v>
      </c>
      <c r="D49" s="7">
        <v>0</v>
      </c>
      <c r="E49" s="7">
        <f>(C49*0.7)+Sayfa1!D49</f>
        <v>46.199999999999996</v>
      </c>
      <c r="F49" s="8" t="s">
        <v>8</v>
      </c>
    </row>
    <row r="50" spans="1:6" ht="18" customHeight="1" x14ac:dyDescent="0.25">
      <c r="A50" s="6" t="s">
        <v>57</v>
      </c>
      <c r="B50" s="1" t="s">
        <v>159</v>
      </c>
      <c r="C50" s="12">
        <v>66</v>
      </c>
      <c r="D50" s="7">
        <v>0</v>
      </c>
      <c r="E50" s="7">
        <f>(C50*0.7)+Sayfa1!D50</f>
        <v>46.199999999999996</v>
      </c>
      <c r="F50" s="8" t="s">
        <v>8</v>
      </c>
    </row>
    <row r="51" spans="1:6" ht="18" customHeight="1" x14ac:dyDescent="0.25">
      <c r="A51" s="6" t="s">
        <v>58</v>
      </c>
      <c r="B51" s="1" t="s">
        <v>160</v>
      </c>
      <c r="C51" s="12">
        <v>66</v>
      </c>
      <c r="D51" s="7">
        <v>0</v>
      </c>
      <c r="E51" s="7">
        <f>(C51*0.7)+Sayfa1!D51</f>
        <v>46.199999999999996</v>
      </c>
      <c r="F51" s="8" t="s">
        <v>8</v>
      </c>
    </row>
    <row r="52" spans="1:6" ht="18" customHeight="1" x14ac:dyDescent="0.25">
      <c r="A52" s="6" t="s">
        <v>31</v>
      </c>
      <c r="B52" s="1" t="s">
        <v>161</v>
      </c>
      <c r="C52" s="12">
        <v>66</v>
      </c>
      <c r="D52" s="7">
        <v>0</v>
      </c>
      <c r="E52" s="7">
        <f>(C52*0.7)+Sayfa1!D52</f>
        <v>46.199999999999996</v>
      </c>
      <c r="F52" s="8" t="s">
        <v>8</v>
      </c>
    </row>
    <row r="53" spans="1:6" ht="18" customHeight="1" x14ac:dyDescent="0.25">
      <c r="A53" s="6" t="s">
        <v>92</v>
      </c>
      <c r="B53" s="1" t="s">
        <v>162</v>
      </c>
      <c r="C53" s="12">
        <v>66</v>
      </c>
      <c r="D53" s="7">
        <v>0</v>
      </c>
      <c r="E53" s="7">
        <f>(C53*0.7)+Sayfa1!D53</f>
        <v>46.199999999999996</v>
      </c>
      <c r="F53" s="8" t="s">
        <v>8</v>
      </c>
    </row>
    <row r="54" spans="1:6" ht="18" customHeight="1" x14ac:dyDescent="0.25">
      <c r="A54" s="6" t="s">
        <v>31</v>
      </c>
      <c r="B54" s="1" t="s">
        <v>163</v>
      </c>
      <c r="C54" s="12">
        <v>66</v>
      </c>
      <c r="D54" s="7">
        <v>0</v>
      </c>
      <c r="E54" s="7">
        <f>(C54*0.7)+Sayfa1!D54</f>
        <v>46.199999999999996</v>
      </c>
      <c r="F54" s="8" t="s">
        <v>8</v>
      </c>
    </row>
    <row r="55" spans="1:6" ht="18" customHeight="1" x14ac:dyDescent="0.25">
      <c r="A55" s="6" t="s">
        <v>50</v>
      </c>
      <c r="B55" s="1" t="s">
        <v>164</v>
      </c>
      <c r="C55" s="12">
        <v>64</v>
      </c>
      <c r="D55" s="7">
        <v>0</v>
      </c>
      <c r="E55" s="7">
        <f>(C55*0.7)+Sayfa1!D55</f>
        <v>44.8</v>
      </c>
      <c r="F55" s="8" t="s">
        <v>8</v>
      </c>
    </row>
    <row r="56" spans="1:6" ht="18" customHeight="1" x14ac:dyDescent="0.25">
      <c r="A56" s="6" t="s">
        <v>77</v>
      </c>
      <c r="B56" s="1" t="s">
        <v>165</v>
      </c>
      <c r="C56" s="12">
        <v>64</v>
      </c>
      <c r="D56" s="7">
        <v>0</v>
      </c>
      <c r="E56" s="7">
        <f>(C56*0.7)+Sayfa1!D56</f>
        <v>44.8</v>
      </c>
      <c r="F56" s="8" t="s">
        <v>8</v>
      </c>
    </row>
    <row r="57" spans="1:6" ht="18" customHeight="1" x14ac:dyDescent="0.25">
      <c r="A57" s="6" t="s">
        <v>57</v>
      </c>
      <c r="B57" s="1" t="s">
        <v>166</v>
      </c>
      <c r="C57" s="12">
        <v>64</v>
      </c>
      <c r="D57" s="7">
        <v>0</v>
      </c>
      <c r="E57" s="7">
        <f>(C57*0.7)+Sayfa1!D57</f>
        <v>44.8</v>
      </c>
      <c r="F57" s="8" t="s">
        <v>8</v>
      </c>
    </row>
    <row r="58" spans="1:6" ht="18" customHeight="1" x14ac:dyDescent="0.25">
      <c r="A58" s="6" t="s">
        <v>91</v>
      </c>
      <c r="B58" s="1" t="s">
        <v>167</v>
      </c>
      <c r="C58" s="12">
        <v>62</v>
      </c>
      <c r="D58" s="7">
        <v>0</v>
      </c>
      <c r="E58" s="7">
        <f>(C58*0.7)+Sayfa1!D58</f>
        <v>43.4</v>
      </c>
      <c r="F58" s="8" t="s">
        <v>8</v>
      </c>
    </row>
    <row r="59" spans="1:6" ht="18" customHeight="1" x14ac:dyDescent="0.25">
      <c r="A59" s="6" t="s">
        <v>90</v>
      </c>
      <c r="B59" s="1" t="s">
        <v>168</v>
      </c>
      <c r="C59" s="12">
        <v>62</v>
      </c>
      <c r="D59" s="7">
        <v>0</v>
      </c>
      <c r="E59" s="7">
        <f>(C59*0.7)+Sayfa1!D59</f>
        <v>43.4</v>
      </c>
      <c r="F59" s="8" t="s">
        <v>8</v>
      </c>
    </row>
    <row r="60" spans="1:6" ht="18" customHeight="1" x14ac:dyDescent="0.25">
      <c r="A60" s="6" t="s">
        <v>89</v>
      </c>
      <c r="B60" s="1" t="s">
        <v>169</v>
      </c>
      <c r="C60" s="12">
        <v>62</v>
      </c>
      <c r="D60" s="7">
        <v>0</v>
      </c>
      <c r="E60" s="7">
        <f>(C60*0.7)+Sayfa1!D60</f>
        <v>43.4</v>
      </c>
      <c r="F60" s="8" t="s">
        <v>8</v>
      </c>
    </row>
    <row r="61" spans="1:6" ht="18" customHeight="1" x14ac:dyDescent="0.25">
      <c r="A61" s="6" t="s">
        <v>88</v>
      </c>
      <c r="B61" s="1" t="s">
        <v>170</v>
      </c>
      <c r="C61" s="12">
        <v>62</v>
      </c>
      <c r="D61" s="7">
        <v>0</v>
      </c>
      <c r="E61" s="7">
        <f>(C61*0.7)+Sayfa1!D61</f>
        <v>43.4</v>
      </c>
      <c r="F61" s="8" t="s">
        <v>8</v>
      </c>
    </row>
    <row r="62" spans="1:6" ht="18" customHeight="1" x14ac:dyDescent="0.25">
      <c r="A62" s="6" t="s">
        <v>77</v>
      </c>
      <c r="B62" s="1" t="s">
        <v>171</v>
      </c>
      <c r="C62" s="12">
        <v>60</v>
      </c>
      <c r="D62" s="7">
        <v>0</v>
      </c>
      <c r="E62" s="7">
        <f>(C62*0.7)+Sayfa1!D62</f>
        <v>42</v>
      </c>
      <c r="F62" s="8" t="s">
        <v>8</v>
      </c>
    </row>
    <row r="63" spans="1:6" ht="18" customHeight="1" x14ac:dyDescent="0.25">
      <c r="A63" s="6" t="s">
        <v>60</v>
      </c>
      <c r="B63" s="1" t="s">
        <v>172</v>
      </c>
      <c r="C63" s="12">
        <v>60</v>
      </c>
      <c r="D63" s="7">
        <v>0</v>
      </c>
      <c r="E63" s="7">
        <f>(C63*0.7)+Sayfa1!D63</f>
        <v>42</v>
      </c>
      <c r="F63" s="8" t="s">
        <v>8</v>
      </c>
    </row>
    <row r="64" spans="1:6" ht="18" customHeight="1" x14ac:dyDescent="0.25">
      <c r="A64" s="6" t="s">
        <v>85</v>
      </c>
      <c r="B64" s="1" t="s">
        <v>173</v>
      </c>
      <c r="C64" s="12">
        <v>60</v>
      </c>
      <c r="D64" s="7">
        <v>0</v>
      </c>
      <c r="E64" s="7">
        <f>(C64*0.7)+Sayfa1!D64</f>
        <v>42</v>
      </c>
      <c r="F64" s="8" t="s">
        <v>8</v>
      </c>
    </row>
    <row r="65" spans="1:6" ht="18" customHeight="1" x14ac:dyDescent="0.25">
      <c r="A65" s="6" t="s">
        <v>61</v>
      </c>
      <c r="B65" s="1" t="s">
        <v>174</v>
      </c>
      <c r="C65" s="12">
        <v>60</v>
      </c>
      <c r="D65" s="7">
        <v>0</v>
      </c>
      <c r="E65" s="7">
        <f>(C65*0.7)+Sayfa1!D65</f>
        <v>42</v>
      </c>
      <c r="F65" s="8" t="s">
        <v>8</v>
      </c>
    </row>
    <row r="66" spans="1:6" ht="18" customHeight="1" x14ac:dyDescent="0.25">
      <c r="A66" s="6" t="s">
        <v>87</v>
      </c>
      <c r="B66" s="1" t="s">
        <v>175</v>
      </c>
      <c r="C66" s="12">
        <v>58</v>
      </c>
      <c r="D66" s="7">
        <v>0</v>
      </c>
      <c r="E66" s="7">
        <f>(C66*0.7)+Sayfa1!D66</f>
        <v>40.599999999999994</v>
      </c>
      <c r="F66" s="8" t="s">
        <v>8</v>
      </c>
    </row>
    <row r="67" spans="1:6" ht="18" customHeight="1" x14ac:dyDescent="0.25">
      <c r="A67" s="6" t="s">
        <v>86</v>
      </c>
      <c r="B67" s="1" t="s">
        <v>176</v>
      </c>
      <c r="C67" s="12">
        <v>58</v>
      </c>
      <c r="D67" s="7">
        <v>0</v>
      </c>
      <c r="E67" s="7">
        <f>(C67*0.7)+Sayfa1!D67</f>
        <v>40.599999999999994</v>
      </c>
      <c r="F67" s="8" t="s">
        <v>8</v>
      </c>
    </row>
    <row r="68" spans="1:6" ht="18" customHeight="1" x14ac:dyDescent="0.25">
      <c r="A68" s="6" t="s">
        <v>85</v>
      </c>
      <c r="B68" s="1" t="s">
        <v>177</v>
      </c>
      <c r="C68" s="12">
        <v>58</v>
      </c>
      <c r="D68" s="7">
        <v>0</v>
      </c>
      <c r="E68" s="7">
        <f>(C68*0.7)+Sayfa1!D68</f>
        <v>40.599999999999994</v>
      </c>
      <c r="F68" s="8" t="s">
        <v>8</v>
      </c>
    </row>
    <row r="69" spans="1:6" ht="18" customHeight="1" x14ac:dyDescent="0.25">
      <c r="A69" s="6" t="s">
        <v>84</v>
      </c>
      <c r="B69" s="1" t="s">
        <v>178</v>
      </c>
      <c r="C69" s="12">
        <v>56</v>
      </c>
      <c r="D69" s="7">
        <v>0</v>
      </c>
      <c r="E69" s="7">
        <f>(C69*0.7)+Sayfa1!D69</f>
        <v>39.199999999999996</v>
      </c>
      <c r="F69" s="8" t="s">
        <v>7</v>
      </c>
    </row>
    <row r="70" spans="1:6" ht="18" customHeight="1" x14ac:dyDescent="0.25">
      <c r="A70" s="6" t="s">
        <v>83</v>
      </c>
      <c r="B70" s="1" t="s">
        <v>179</v>
      </c>
      <c r="C70" s="12">
        <v>56</v>
      </c>
      <c r="D70" s="7">
        <v>0</v>
      </c>
      <c r="E70" s="7">
        <f>(C70*0.7)+Sayfa1!D70</f>
        <v>39.199999999999996</v>
      </c>
      <c r="F70" s="8" t="s">
        <v>7</v>
      </c>
    </row>
    <row r="71" spans="1:6" ht="18" customHeight="1" x14ac:dyDescent="0.25">
      <c r="A71" s="6" t="s">
        <v>82</v>
      </c>
      <c r="B71" s="1" t="s">
        <v>180</v>
      </c>
      <c r="C71" s="12">
        <v>56</v>
      </c>
      <c r="D71" s="7">
        <v>0</v>
      </c>
      <c r="E71" s="7">
        <f>(C71*0.7)+Sayfa1!D71</f>
        <v>39.199999999999996</v>
      </c>
      <c r="F71" s="8" t="s">
        <v>7</v>
      </c>
    </row>
    <row r="72" spans="1:6" ht="18" customHeight="1" x14ac:dyDescent="0.25">
      <c r="A72" s="6" t="s">
        <v>81</v>
      </c>
      <c r="B72" s="1" t="s">
        <v>181</v>
      </c>
      <c r="C72" s="12">
        <v>56</v>
      </c>
      <c r="D72" s="7">
        <v>0</v>
      </c>
      <c r="E72" s="7">
        <f>(C72*0.7)+Sayfa1!D72</f>
        <v>39.199999999999996</v>
      </c>
      <c r="F72" s="8" t="s">
        <v>7</v>
      </c>
    </row>
    <row r="73" spans="1:6" ht="18" customHeight="1" x14ac:dyDescent="0.25">
      <c r="A73" s="6" t="s">
        <v>80</v>
      </c>
      <c r="B73" s="1" t="s">
        <v>182</v>
      </c>
      <c r="C73" s="12">
        <v>54</v>
      </c>
      <c r="D73" s="7">
        <v>0</v>
      </c>
      <c r="E73" s="7">
        <f>(C73*0.7)+Sayfa1!D73</f>
        <v>37.799999999999997</v>
      </c>
      <c r="F73" s="8" t="s">
        <v>7</v>
      </c>
    </row>
    <row r="74" spans="1:6" ht="18" customHeight="1" x14ac:dyDescent="0.25">
      <c r="A74" s="6" t="s">
        <v>79</v>
      </c>
      <c r="B74" s="1" t="s">
        <v>183</v>
      </c>
      <c r="C74" s="12">
        <v>54</v>
      </c>
      <c r="D74" s="7">
        <v>0</v>
      </c>
      <c r="E74" s="7">
        <f>(C74*0.7)+Sayfa1!D74</f>
        <v>37.799999999999997</v>
      </c>
      <c r="F74" s="8" t="s">
        <v>7</v>
      </c>
    </row>
    <row r="75" spans="1:6" ht="18" customHeight="1" x14ac:dyDescent="0.25">
      <c r="A75" s="6" t="s">
        <v>78</v>
      </c>
      <c r="B75" s="1" t="s">
        <v>184</v>
      </c>
      <c r="C75" s="12">
        <v>54</v>
      </c>
      <c r="D75" s="7">
        <v>0</v>
      </c>
      <c r="E75" s="7">
        <f>(C75*0.7)+Sayfa1!D75</f>
        <v>37.799999999999997</v>
      </c>
      <c r="F75" s="8" t="s">
        <v>7</v>
      </c>
    </row>
    <row r="76" spans="1:6" ht="18" customHeight="1" x14ac:dyDescent="0.25">
      <c r="A76" s="6" t="s">
        <v>76</v>
      </c>
      <c r="B76" s="1" t="s">
        <v>185</v>
      </c>
      <c r="C76" s="12">
        <v>54</v>
      </c>
      <c r="D76" s="7">
        <v>0</v>
      </c>
      <c r="E76" s="7">
        <f>(C76*0.7)+Sayfa1!D76</f>
        <v>37.799999999999997</v>
      </c>
      <c r="F76" s="8" t="s">
        <v>7</v>
      </c>
    </row>
    <row r="77" spans="1:6" ht="18" customHeight="1" x14ac:dyDescent="0.25">
      <c r="A77" s="6" t="s">
        <v>26</v>
      </c>
      <c r="B77" s="1" t="s">
        <v>186</v>
      </c>
      <c r="C77" s="12">
        <v>54</v>
      </c>
      <c r="D77" s="7">
        <v>0</v>
      </c>
      <c r="E77" s="7">
        <f>(C77*0.7)+Sayfa1!D77</f>
        <v>37.799999999999997</v>
      </c>
      <c r="F77" s="8" t="s">
        <v>7</v>
      </c>
    </row>
    <row r="78" spans="1:6" ht="18" customHeight="1" x14ac:dyDescent="0.25">
      <c r="A78" s="6" t="s">
        <v>46</v>
      </c>
      <c r="B78" s="1" t="s">
        <v>187</v>
      </c>
      <c r="C78" s="12">
        <v>54</v>
      </c>
      <c r="D78" s="7">
        <v>0</v>
      </c>
      <c r="E78" s="7">
        <f>(C78*0.7)+Sayfa1!D78</f>
        <v>37.799999999999997</v>
      </c>
      <c r="F78" s="8" t="s">
        <v>7</v>
      </c>
    </row>
    <row r="79" spans="1:6" ht="18" customHeight="1" x14ac:dyDescent="0.25">
      <c r="A79" s="6" t="s">
        <v>72</v>
      </c>
      <c r="B79" s="1" t="s">
        <v>188</v>
      </c>
      <c r="C79" s="12">
        <v>52</v>
      </c>
      <c r="D79" s="7">
        <v>0</v>
      </c>
      <c r="E79" s="7">
        <f>(C79*0.7)+Sayfa1!D79</f>
        <v>36.4</v>
      </c>
      <c r="F79" s="8" t="s">
        <v>7</v>
      </c>
    </row>
    <row r="80" spans="1:6" ht="18" customHeight="1" x14ac:dyDescent="0.25">
      <c r="A80" s="6" t="s">
        <v>75</v>
      </c>
      <c r="B80" s="1" t="s">
        <v>189</v>
      </c>
      <c r="C80" s="12">
        <v>52</v>
      </c>
      <c r="D80" s="7">
        <v>0</v>
      </c>
      <c r="E80" s="7">
        <f>(C80*0.7)+Sayfa1!D80</f>
        <v>36.4</v>
      </c>
      <c r="F80" s="8" t="s">
        <v>7</v>
      </c>
    </row>
    <row r="81" spans="1:6" ht="18" customHeight="1" x14ac:dyDescent="0.25">
      <c r="A81" s="6" t="s">
        <v>74</v>
      </c>
      <c r="B81" s="1" t="s">
        <v>190</v>
      </c>
      <c r="C81" s="12">
        <v>50</v>
      </c>
      <c r="D81" s="7">
        <v>0</v>
      </c>
      <c r="E81" s="7">
        <f>(C81*0.7)+Sayfa1!D81</f>
        <v>35</v>
      </c>
      <c r="F81" s="8" t="s">
        <v>7</v>
      </c>
    </row>
    <row r="82" spans="1:6" ht="18" customHeight="1" x14ac:dyDescent="0.25">
      <c r="A82" s="6" t="s">
        <v>73</v>
      </c>
      <c r="B82" s="1" t="s">
        <v>191</v>
      </c>
      <c r="C82" s="12">
        <v>48</v>
      </c>
      <c r="D82" s="7">
        <v>0</v>
      </c>
      <c r="E82" s="7">
        <f>(C82*0.7)+Sayfa1!D82</f>
        <v>33.599999999999994</v>
      </c>
      <c r="F82" s="8" t="s">
        <v>7</v>
      </c>
    </row>
    <row r="83" spans="1:6" ht="18" customHeight="1" x14ac:dyDescent="0.25">
      <c r="A83" s="6" t="s">
        <v>72</v>
      </c>
      <c r="B83" s="1" t="s">
        <v>192</v>
      </c>
      <c r="C83" s="12">
        <v>46</v>
      </c>
      <c r="D83" s="7">
        <v>0</v>
      </c>
      <c r="E83" s="7">
        <f>(C83*0.7)+Sayfa1!D83</f>
        <v>32.199999999999996</v>
      </c>
      <c r="F83" s="8" t="s">
        <v>7</v>
      </c>
    </row>
    <row r="84" spans="1:6" ht="18" customHeight="1" x14ac:dyDescent="0.25">
      <c r="A84" s="6" t="s">
        <v>46</v>
      </c>
      <c r="B84" s="1" t="s">
        <v>153</v>
      </c>
      <c r="C84" s="12">
        <v>46</v>
      </c>
      <c r="D84" s="7">
        <v>0</v>
      </c>
      <c r="E84" s="7">
        <f>(C84*0.7)+Sayfa1!D84</f>
        <v>32.199999999999996</v>
      </c>
      <c r="F84" s="8" t="s">
        <v>7</v>
      </c>
    </row>
    <row r="85" spans="1:6" ht="18" customHeight="1" x14ac:dyDescent="0.25">
      <c r="A85" s="6" t="s">
        <v>71</v>
      </c>
      <c r="B85" s="1" t="s">
        <v>152</v>
      </c>
      <c r="C85" s="12">
        <v>46</v>
      </c>
      <c r="D85" s="7">
        <v>0</v>
      </c>
      <c r="E85" s="7">
        <f>(C85*0.7)+Sayfa1!D85</f>
        <v>32.199999999999996</v>
      </c>
      <c r="F85" s="8" t="s">
        <v>7</v>
      </c>
    </row>
    <row r="86" spans="1:6" ht="18" customHeight="1" x14ac:dyDescent="0.25">
      <c r="A86" s="6" t="s">
        <v>27</v>
      </c>
      <c r="B86" s="1" t="s">
        <v>151</v>
      </c>
      <c r="C86" s="12">
        <v>46</v>
      </c>
      <c r="D86" s="7">
        <v>0</v>
      </c>
      <c r="E86" s="7">
        <f>(C86*0.7)+Sayfa1!D86</f>
        <v>32.199999999999996</v>
      </c>
      <c r="F86" s="8" t="s">
        <v>7</v>
      </c>
    </row>
    <row r="87" spans="1:6" ht="18" customHeight="1" x14ac:dyDescent="0.25">
      <c r="A87" s="6" t="s">
        <v>70</v>
      </c>
      <c r="B87" s="1" t="s">
        <v>150</v>
      </c>
      <c r="C87" s="12">
        <v>46</v>
      </c>
      <c r="D87" s="7">
        <v>0</v>
      </c>
      <c r="E87" s="7">
        <f>(C87*0.7)+Sayfa1!D87</f>
        <v>32.199999999999996</v>
      </c>
      <c r="F87" s="8" t="s">
        <v>7</v>
      </c>
    </row>
    <row r="88" spans="1:6" ht="18" customHeight="1" x14ac:dyDescent="0.25">
      <c r="A88" s="6" t="s">
        <v>69</v>
      </c>
      <c r="B88" s="1" t="s">
        <v>149</v>
      </c>
      <c r="C88" s="12">
        <v>44</v>
      </c>
      <c r="D88" s="7">
        <v>0</v>
      </c>
      <c r="E88" s="7">
        <f>(C88*0.7)+Sayfa1!D88</f>
        <v>30.799999999999997</v>
      </c>
      <c r="F88" s="8" t="s">
        <v>7</v>
      </c>
    </row>
    <row r="89" spans="1:6" ht="18" customHeight="1" x14ac:dyDescent="0.25">
      <c r="A89" s="6" t="s">
        <v>68</v>
      </c>
      <c r="B89" s="1" t="s">
        <v>148</v>
      </c>
      <c r="C89" s="12">
        <v>44</v>
      </c>
      <c r="D89" s="7">
        <v>0</v>
      </c>
      <c r="E89" s="7">
        <f>(C89*0.7)+Sayfa1!D89</f>
        <v>30.799999999999997</v>
      </c>
      <c r="F89" s="8" t="s">
        <v>7</v>
      </c>
    </row>
    <row r="90" spans="1:6" ht="18" customHeight="1" x14ac:dyDescent="0.25">
      <c r="A90" s="6" t="s">
        <v>67</v>
      </c>
      <c r="B90" s="1" t="s">
        <v>147</v>
      </c>
      <c r="C90" s="12">
        <v>44</v>
      </c>
      <c r="D90" s="7">
        <v>0</v>
      </c>
      <c r="E90" s="7">
        <f>(C90*0.7)+Sayfa1!D90</f>
        <v>30.799999999999997</v>
      </c>
      <c r="F90" s="8" t="s">
        <v>7</v>
      </c>
    </row>
    <row r="91" spans="1:6" ht="18" customHeight="1" x14ac:dyDescent="0.25">
      <c r="A91" s="6" t="s">
        <v>66</v>
      </c>
      <c r="B91" s="1" t="s">
        <v>146</v>
      </c>
      <c r="C91" s="12">
        <v>44</v>
      </c>
      <c r="D91" s="7">
        <v>0</v>
      </c>
      <c r="E91" s="7">
        <f>(C91*0.7)+Sayfa1!D91</f>
        <v>30.799999999999997</v>
      </c>
      <c r="F91" s="8" t="s">
        <v>7</v>
      </c>
    </row>
    <row r="92" spans="1:6" ht="18" customHeight="1" x14ac:dyDescent="0.25">
      <c r="A92" s="6" t="s">
        <v>29</v>
      </c>
      <c r="B92" s="1" t="s">
        <v>145</v>
      </c>
      <c r="C92" s="12">
        <v>44</v>
      </c>
      <c r="D92" s="7">
        <v>0</v>
      </c>
      <c r="E92" s="7">
        <f>(C92*0.7)+Sayfa1!D92</f>
        <v>30.799999999999997</v>
      </c>
      <c r="F92" s="8" t="s">
        <v>7</v>
      </c>
    </row>
    <row r="93" spans="1:6" ht="18" customHeight="1" x14ac:dyDescent="0.25">
      <c r="A93" s="6" t="s">
        <v>65</v>
      </c>
      <c r="B93" s="1" t="s">
        <v>144</v>
      </c>
      <c r="C93" s="12">
        <v>40</v>
      </c>
      <c r="D93" s="7">
        <v>0</v>
      </c>
      <c r="E93" s="7">
        <f>(C93*0.7)+Sayfa1!D93</f>
        <v>28</v>
      </c>
      <c r="F93" s="8" t="s">
        <v>7</v>
      </c>
    </row>
    <row r="94" spans="1:6" ht="18" customHeight="1" x14ac:dyDescent="0.25">
      <c r="A94" s="6" t="s">
        <v>64</v>
      </c>
      <c r="B94" s="1" t="s">
        <v>143</v>
      </c>
      <c r="C94" s="12">
        <v>40</v>
      </c>
      <c r="D94" s="7">
        <v>0</v>
      </c>
      <c r="E94" s="7">
        <f>(C94*0.7)+Sayfa1!D94</f>
        <v>28</v>
      </c>
      <c r="F94" s="8" t="s">
        <v>7</v>
      </c>
    </row>
    <row r="95" spans="1:6" ht="18" customHeight="1" x14ac:dyDescent="0.25">
      <c r="A95" s="6" t="s">
        <v>63</v>
      </c>
      <c r="B95" s="1" t="s">
        <v>142</v>
      </c>
      <c r="C95" s="12">
        <v>40</v>
      </c>
      <c r="D95" s="7">
        <v>0</v>
      </c>
      <c r="E95" s="7">
        <f>(C95*0.7)+Sayfa1!D95</f>
        <v>28</v>
      </c>
      <c r="F95" s="8" t="s">
        <v>7</v>
      </c>
    </row>
    <row r="96" spans="1:6" ht="18" customHeight="1" x14ac:dyDescent="0.25">
      <c r="A96" s="6" t="s">
        <v>62</v>
      </c>
      <c r="B96" s="1" t="s">
        <v>141</v>
      </c>
      <c r="C96" s="12">
        <v>38</v>
      </c>
      <c r="D96" s="7">
        <v>0</v>
      </c>
      <c r="E96" s="7">
        <f>(C96*0.7)+Sayfa1!D96</f>
        <v>26.599999999999998</v>
      </c>
      <c r="F96" s="8" t="s">
        <v>7</v>
      </c>
    </row>
    <row r="97" spans="1:6" ht="18" customHeight="1" x14ac:dyDescent="0.25">
      <c r="A97" s="6" t="s">
        <v>61</v>
      </c>
      <c r="B97" s="1" t="s">
        <v>140</v>
      </c>
      <c r="C97" s="12">
        <v>36</v>
      </c>
      <c r="D97" s="7">
        <v>0</v>
      </c>
      <c r="E97" s="7">
        <f>(C97*0.7)+Sayfa1!D97</f>
        <v>25.2</v>
      </c>
      <c r="F97" s="8" t="s">
        <v>7</v>
      </c>
    </row>
    <row r="98" spans="1:6" ht="18" customHeight="1" x14ac:dyDescent="0.25">
      <c r="A98" s="6" t="s">
        <v>22</v>
      </c>
      <c r="B98" s="1" t="s">
        <v>139</v>
      </c>
      <c r="C98" s="12">
        <v>36</v>
      </c>
      <c r="D98" s="7">
        <v>0</v>
      </c>
      <c r="E98" s="7">
        <f>(C98*0.7)+Sayfa1!D98</f>
        <v>25.2</v>
      </c>
      <c r="F98" s="8" t="s">
        <v>7</v>
      </c>
    </row>
    <row r="99" spans="1:6" ht="18" customHeight="1" x14ac:dyDescent="0.25">
      <c r="A99" s="6" t="s">
        <v>23</v>
      </c>
      <c r="B99" s="1" t="s">
        <v>138</v>
      </c>
      <c r="C99" s="12">
        <v>26</v>
      </c>
      <c r="D99" s="7">
        <v>0</v>
      </c>
      <c r="E99" s="7">
        <f>(C99*0.7)+Sayfa1!D99</f>
        <v>18.2</v>
      </c>
      <c r="F99" s="8" t="s">
        <v>7</v>
      </c>
    </row>
    <row r="100" spans="1:6" ht="18" customHeight="1" x14ac:dyDescent="0.25">
      <c r="A100" s="6" t="s">
        <v>60</v>
      </c>
      <c r="B100" s="1" t="s">
        <v>137</v>
      </c>
      <c r="C100" s="12">
        <v>26</v>
      </c>
      <c r="D100" s="7">
        <v>0</v>
      </c>
      <c r="E100" s="7">
        <f>(C100*0.7)+Sayfa1!D100</f>
        <v>18.2</v>
      </c>
      <c r="F100" s="8" t="s">
        <v>7</v>
      </c>
    </row>
    <row r="101" spans="1:6" ht="18" customHeight="1" x14ac:dyDescent="0.25">
      <c r="A101" s="6" t="s">
        <v>59</v>
      </c>
      <c r="B101" s="1" t="s">
        <v>136</v>
      </c>
      <c r="C101" s="12">
        <v>24</v>
      </c>
      <c r="D101" s="7">
        <v>0</v>
      </c>
      <c r="E101" s="7">
        <f>(C101*0.7)+Sayfa1!D101</f>
        <v>16.799999999999997</v>
      </c>
      <c r="F101" s="8" t="s">
        <v>7</v>
      </c>
    </row>
  </sheetData>
  <autoFilter ref="A1:F1">
    <sortState ref="A2:F101">
      <sortCondition descending="1" ref="E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Sezen Merve Erdağı</cp:lastModifiedBy>
  <dcterms:created xsi:type="dcterms:W3CDTF">2025-12-08T07:02:01Z</dcterms:created>
  <dcterms:modified xsi:type="dcterms:W3CDTF">2025-12-08T10:43:57Z</dcterms:modified>
</cp:coreProperties>
</file>