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850" windowHeight="958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9" i="1" l="1"/>
  <c r="G14" i="1" l="1"/>
  <c r="G60" i="1" l="1"/>
  <c r="G61" i="1"/>
  <c r="G59" i="1"/>
  <c r="G58" i="1"/>
  <c r="G52" i="1"/>
  <c r="G53" i="1"/>
  <c r="G39" i="1"/>
  <c r="G40" i="1"/>
  <c r="G41" i="1"/>
  <c r="G42" i="1"/>
  <c r="G43" i="1"/>
  <c r="G44" i="1"/>
  <c r="G45" i="1"/>
  <c r="G46" i="1"/>
  <c r="G36" i="1"/>
  <c r="G23" i="1"/>
  <c r="G24" i="1"/>
  <c r="G25" i="1"/>
  <c r="G26" i="1"/>
  <c r="G27" i="1"/>
  <c r="G28" i="1"/>
  <c r="G29" i="1"/>
  <c r="G30" i="1"/>
  <c r="G31" i="1"/>
  <c r="G32" i="1"/>
  <c r="G22" i="1"/>
  <c r="G18" i="1"/>
  <c r="G17" i="1"/>
  <c r="G16" i="1"/>
  <c r="G15" i="1"/>
  <c r="G13" i="1"/>
  <c r="G12" i="1"/>
  <c r="G11" i="1"/>
  <c r="G8" i="1"/>
  <c r="G3" i="1"/>
  <c r="G4" i="1"/>
  <c r="G5" i="1"/>
  <c r="G6" i="1"/>
  <c r="G7" i="1"/>
  <c r="G9" i="1"/>
  <c r="G10" i="1"/>
  <c r="G19" i="1"/>
  <c r="G20" i="1"/>
  <c r="G21" i="1"/>
  <c r="G33" i="1"/>
  <c r="G34" i="1"/>
  <c r="G35" i="1"/>
  <c r="G37" i="1"/>
  <c r="G38" i="1"/>
  <c r="G47" i="1"/>
  <c r="G48" i="1"/>
  <c r="G50" i="1"/>
  <c r="G51" i="1"/>
  <c r="G54" i="1"/>
  <c r="G55" i="1"/>
  <c r="G56" i="1"/>
  <c r="G57" i="1"/>
  <c r="G2" i="1"/>
</calcChain>
</file>

<file path=xl/sharedStrings.xml><?xml version="1.0" encoding="utf-8"?>
<sst xmlns="http://schemas.openxmlformats.org/spreadsheetml/2006/main" count="247" uniqueCount="119">
  <si>
    <t>Ad Soyad</t>
  </si>
  <si>
    <t>Oğrenci No</t>
  </si>
  <si>
    <t>Fakülte</t>
  </si>
  <si>
    <t>Not Ortalaması</t>
  </si>
  <si>
    <t>DİL PUANI</t>
  </si>
  <si>
    <t>ERASMUS NİHAİ ORTALAMA</t>
  </si>
  <si>
    <t>ERASMUS NİHAİ LİSTE</t>
  </si>
  <si>
    <t>EC*** SU***</t>
  </si>
  <si>
    <t>22*****13</t>
  </si>
  <si>
    <t>EĞİTİM FAKÜLTESİ</t>
  </si>
  <si>
    <t>ASİL</t>
  </si>
  <si>
    <t>DE*** Sİ*** KÜ***</t>
  </si>
  <si>
    <t>22*****47</t>
  </si>
  <si>
    <t>Nİ***YI***</t>
  </si>
  <si>
    <t>22*****01</t>
  </si>
  <si>
    <t>İNSAN VE TOPLUM BİLİMLERİ FAKÜLTESİ</t>
  </si>
  <si>
    <t>İR***SO***</t>
  </si>
  <si>
    <t>22*****07</t>
  </si>
  <si>
    <t>NA*** OC***</t>
  </si>
  <si>
    <t>22*****02</t>
  </si>
  <si>
    <t>YEDEK</t>
  </si>
  <si>
    <t>PI*** TO***</t>
  </si>
  <si>
    <t>ME***AL*** CA***</t>
  </si>
  <si>
    <t>21*****01</t>
  </si>
  <si>
    <t>BU***CA*** PE***</t>
  </si>
  <si>
    <t>21*****23</t>
  </si>
  <si>
    <t>SY*** SI*** E HA***</t>
  </si>
  <si>
    <t>22*****69</t>
  </si>
  <si>
    <t>İŞLETME VE YÖNETİM BİLİMLERİ FAKÜLTESİ</t>
  </si>
  <si>
    <t>BA*** BA***</t>
  </si>
  <si>
    <t>21*****04</t>
  </si>
  <si>
    <t>Dİ*** AT***</t>
  </si>
  <si>
    <t>AY*** SU*** OY***</t>
  </si>
  <si>
    <t>HA*** ÇA***</t>
  </si>
  <si>
    <t>BE*** TO***</t>
  </si>
  <si>
    <t>IR*** TO***</t>
  </si>
  <si>
    <t>20*****13</t>
  </si>
  <si>
    <t>TU*** RA***</t>
  </si>
  <si>
    <t>22*****05</t>
  </si>
  <si>
    <t>ZE*** SA*** KA***</t>
  </si>
  <si>
    <t>20*****01</t>
  </si>
  <si>
    <t>UM*** YU*** KA***</t>
  </si>
  <si>
    <t>20*****03</t>
  </si>
  <si>
    <t>RA*** EM*** AB***</t>
  </si>
  <si>
    <t>22*****06</t>
  </si>
  <si>
    <t>MÜHENDİSLİK VE DOĞA BİLİMLERİ FAKÜLTESİ</t>
  </si>
  <si>
    <t>TU*** Fİ*** ÇA***</t>
  </si>
  <si>
    <t>21*****4-1</t>
  </si>
  <si>
    <t>ŞÜ*** KI***</t>
  </si>
  <si>
    <t>21*****05</t>
  </si>
  <si>
    <t>AY*** HA*** ÖZ***</t>
  </si>
  <si>
    <t>21*****02</t>
  </si>
  <si>
    <t>DO*** Yİ***</t>
  </si>
  <si>
    <t>20*****36</t>
  </si>
  <si>
    <t>HA*** SÖ***</t>
  </si>
  <si>
    <t>20*****29</t>
  </si>
  <si>
    <t>SI*** GÜ***</t>
  </si>
  <si>
    <t>TU*** ŞA***</t>
  </si>
  <si>
    <t>20*****16</t>
  </si>
  <si>
    <t>KA*** TO***</t>
  </si>
  <si>
    <t>MU*** MA*** KA*** MO***</t>
  </si>
  <si>
    <t>23*****25</t>
  </si>
  <si>
    <t>YA*** ER***</t>
  </si>
  <si>
    <t>21*****14</t>
  </si>
  <si>
    <t>EN*** TA*** KI***</t>
  </si>
  <si>
    <t>IS*** AL*** BR***</t>
  </si>
  <si>
    <t>MU*** AL*** AN***</t>
  </si>
  <si>
    <t>21*****18</t>
  </si>
  <si>
    <t>TA*** AY*** ÖZ***</t>
  </si>
  <si>
    <t>BA*** AH***</t>
  </si>
  <si>
    <t>SI*** SE***</t>
  </si>
  <si>
    <t>SAĞLIK BİLİMLERİ FAKÜLTESİ</t>
  </si>
  <si>
    <t>SI*** PA*** CA*** PA***</t>
  </si>
  <si>
    <t>22*****03</t>
  </si>
  <si>
    <t>CE*** YE***</t>
  </si>
  <si>
    <t>SANAT, TASARIM VE MİMARLIK FAKÜLTESİ</t>
  </si>
  <si>
    <t>AY*** ÖR***</t>
  </si>
  <si>
    <t>ÖZ*** YI***</t>
  </si>
  <si>
    <t>20*****10</t>
  </si>
  <si>
    <t>CE*** KU***</t>
  </si>
  <si>
    <t>20*****08</t>
  </si>
  <si>
    <t>AR*** TO***</t>
  </si>
  <si>
    <t>21*****03</t>
  </si>
  <si>
    <t>ER*** BÜ***</t>
  </si>
  <si>
    <t>EL*** KA***</t>
  </si>
  <si>
    <t>21*****06</t>
  </si>
  <si>
    <t>İR*** OR***</t>
  </si>
  <si>
    <t>İC*** KA***</t>
  </si>
  <si>
    <t>İL*** AK***</t>
  </si>
  <si>
    <t>23*****06</t>
  </si>
  <si>
    <t>Hİ***AK***</t>
  </si>
  <si>
    <t>20*****31</t>
  </si>
  <si>
    <t>EZ*** İD*** ÇO***</t>
  </si>
  <si>
    <t>20*****12</t>
  </si>
  <si>
    <t>BE*** ER***</t>
  </si>
  <si>
    <t>21*****40</t>
  </si>
  <si>
    <t>DİŞ HEKİMLİĞİ FAKÜLTESİ</t>
  </si>
  <si>
    <t>BE*** SA***</t>
  </si>
  <si>
    <t>22*****04</t>
  </si>
  <si>
    <t>UYGULAMALI BİLİMLER FAKÜLTESİ</t>
  </si>
  <si>
    <t>HE*** ÜL***</t>
  </si>
  <si>
    <t>ZE*** YE***</t>
  </si>
  <si>
    <t>23*****18</t>
  </si>
  <si>
    <t>BA*** AK***</t>
  </si>
  <si>
    <t>21*****08</t>
  </si>
  <si>
    <t>AH*** ÇE***</t>
  </si>
  <si>
    <t>EC*** YI***</t>
  </si>
  <si>
    <t>22*****38</t>
  </si>
  <si>
    <t>FA*** MI*** GÜ***</t>
  </si>
  <si>
    <t>23*****03</t>
  </si>
  <si>
    <t>LİSANSÜSTÜ EĞİTİM ENSTİTÜSÜ</t>
  </si>
  <si>
    <t>YA*** ÇE***</t>
  </si>
  <si>
    <t>20*****28</t>
  </si>
  <si>
    <t>TIP FAKÜLTESİ</t>
  </si>
  <si>
    <t>BÜ*** GÜ***</t>
  </si>
  <si>
    <t>İD*** KA***</t>
  </si>
  <si>
    <t>21*****09</t>
  </si>
  <si>
    <t>GÖ*** IŞ*** DE***</t>
  </si>
  <si>
    <t>19*****78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</si>
</sst>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  <font>
      <b/>
      <sz val="14"/>
      <color rgb="FF6C6C6C"/>
      <name val="Arial"/>
      <family val="2"/>
      <charset val="162"/>
    </font>
  </fonts>
  <fills count="1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45">
    <xf numFmtId="0" fontId="0" fillId="0" borderId="0" xfId="0"/>
    <xf numFmtId="0" fontId="1" fillId="2" borderId="1" xfId="1" applyBorder="1" applyAlignment="1">
      <alignment horizontal="center" vertical="center"/>
    </xf>
    <xf numFmtId="0" fontId="1" fillId="2" borderId="1" xfId="1" applyBorder="1" applyAlignment="1">
      <alignment horizontal="right" vertical="center"/>
    </xf>
    <xf numFmtId="0" fontId="1" fillId="2" borderId="2" xfId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right" vertical="center"/>
    </xf>
    <xf numFmtId="0" fontId="0" fillId="4" borderId="1" xfId="0" applyFill="1" applyBorder="1"/>
    <xf numFmtId="0" fontId="0" fillId="4" borderId="1" xfId="0" applyFill="1" applyBorder="1" applyAlignment="1">
      <alignment horizontal="right"/>
    </xf>
    <xf numFmtId="0" fontId="0" fillId="5" borderId="1" xfId="0" applyFill="1" applyBorder="1" applyAlignment="1">
      <alignment horizontal="left" vertical="center"/>
    </xf>
    <xf numFmtId="0" fontId="0" fillId="5" borderId="1" xfId="0" applyFill="1" applyBorder="1" applyAlignment="1">
      <alignment horizontal="right" vertical="center"/>
    </xf>
    <xf numFmtId="0" fontId="0" fillId="5" borderId="1" xfId="0" applyFill="1" applyBorder="1"/>
    <xf numFmtId="0" fontId="0" fillId="6" borderId="1" xfId="0" applyFill="1" applyBorder="1" applyAlignment="1">
      <alignment horizontal="right"/>
    </xf>
    <xf numFmtId="0" fontId="0" fillId="7" borderId="1" xfId="0" applyFill="1" applyBorder="1" applyAlignment="1">
      <alignment horizontal="left" vertical="center"/>
    </xf>
    <xf numFmtId="0" fontId="0" fillId="7" borderId="1" xfId="0" applyFill="1" applyBorder="1" applyAlignment="1">
      <alignment horizontal="right" vertical="center"/>
    </xf>
    <xf numFmtId="0" fontId="0" fillId="7" borderId="1" xfId="0" applyFill="1" applyBorder="1"/>
    <xf numFmtId="0" fontId="0" fillId="7" borderId="1" xfId="0" applyFill="1" applyBorder="1" applyAlignment="1">
      <alignment horizontal="right"/>
    </xf>
    <xf numFmtId="0" fontId="0" fillId="8" borderId="1" xfId="0" applyFill="1" applyBorder="1" applyAlignment="1">
      <alignment horizontal="left" vertical="center"/>
    </xf>
    <xf numFmtId="0" fontId="0" fillId="8" borderId="1" xfId="0" applyFill="1" applyBorder="1" applyAlignment="1">
      <alignment horizontal="right" vertical="center"/>
    </xf>
    <xf numFmtId="0" fontId="0" fillId="8" borderId="1" xfId="0" applyFill="1" applyBorder="1"/>
    <xf numFmtId="0" fontId="0" fillId="8" borderId="1" xfId="0" applyFill="1" applyBorder="1" applyAlignment="1">
      <alignment horizontal="right"/>
    </xf>
    <xf numFmtId="0" fontId="0" fillId="3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right" vertical="center"/>
    </xf>
    <xf numFmtId="0" fontId="0" fillId="3" borderId="1" xfId="0" applyFill="1" applyBorder="1"/>
    <xf numFmtId="0" fontId="0" fillId="3" borderId="1" xfId="0" applyFill="1" applyBorder="1" applyAlignment="1">
      <alignment horizontal="right"/>
    </xf>
    <xf numFmtId="0" fontId="0" fillId="9" borderId="1" xfId="0" applyFill="1" applyBorder="1" applyAlignment="1">
      <alignment horizontal="right" vertical="center"/>
    </xf>
    <xf numFmtId="0" fontId="2" fillId="0" borderId="0" xfId="0" applyFont="1"/>
    <xf numFmtId="0" fontId="0" fillId="6" borderId="1" xfId="0" applyFill="1" applyBorder="1" applyAlignment="1">
      <alignment horizontal="right" vertical="center"/>
    </xf>
    <xf numFmtId="0" fontId="0" fillId="10" borderId="1" xfId="0" applyFill="1" applyBorder="1" applyAlignment="1">
      <alignment horizontal="left" vertical="center"/>
    </xf>
    <xf numFmtId="0" fontId="0" fillId="10" borderId="1" xfId="0" applyFill="1" applyBorder="1" applyAlignment="1">
      <alignment horizontal="right" vertical="center"/>
    </xf>
    <xf numFmtId="0" fontId="0" fillId="10" borderId="1" xfId="0" applyFill="1" applyBorder="1"/>
    <xf numFmtId="0" fontId="0" fillId="10" borderId="1" xfId="0" applyFill="1" applyBorder="1" applyAlignment="1">
      <alignment horizontal="right"/>
    </xf>
    <xf numFmtId="0" fontId="0" fillId="10" borderId="1" xfId="0" applyNumberFormat="1" applyFill="1" applyBorder="1" applyAlignment="1">
      <alignment horizontal="left" vertical="center"/>
    </xf>
    <xf numFmtId="0" fontId="0" fillId="11" borderId="1" xfId="0" applyFill="1" applyBorder="1" applyAlignment="1">
      <alignment horizontal="left" vertical="center"/>
    </xf>
    <xf numFmtId="0" fontId="0" fillId="11" borderId="1" xfId="0" applyFill="1" applyBorder="1" applyAlignment="1">
      <alignment horizontal="right" vertical="center"/>
    </xf>
    <xf numFmtId="0" fontId="0" fillId="11" borderId="1" xfId="0" applyFill="1" applyBorder="1"/>
    <xf numFmtId="0" fontId="0" fillId="11" borderId="1" xfId="0" applyFill="1" applyBorder="1" applyAlignment="1">
      <alignment horizontal="right"/>
    </xf>
    <xf numFmtId="0" fontId="0" fillId="11" borderId="1" xfId="0" applyNumberFormat="1" applyFill="1" applyBorder="1" applyAlignment="1">
      <alignment horizontal="left" vertical="center"/>
    </xf>
    <xf numFmtId="0" fontId="0" fillId="12" borderId="1" xfId="0" applyFill="1" applyBorder="1" applyAlignment="1">
      <alignment horizontal="left" vertical="center"/>
    </xf>
    <xf numFmtId="0" fontId="0" fillId="12" borderId="1" xfId="0" applyNumberFormat="1" applyFill="1" applyBorder="1" applyAlignment="1">
      <alignment horizontal="left" vertical="center"/>
    </xf>
    <xf numFmtId="0" fontId="0" fillId="12" borderId="1" xfId="0" applyFill="1" applyBorder="1"/>
    <xf numFmtId="0" fontId="0" fillId="12" borderId="1" xfId="0" applyFill="1" applyBorder="1" applyAlignment="1">
      <alignment horizontal="right" vertical="center"/>
    </xf>
    <xf numFmtId="0" fontId="0" fillId="12" borderId="1" xfId="0" applyFill="1" applyBorder="1" applyAlignment="1">
      <alignment horizontal="right"/>
    </xf>
    <xf numFmtId="0" fontId="0" fillId="13" borderId="1" xfId="0" applyFill="1" applyBorder="1" applyAlignment="1">
      <alignment horizontal="left" vertical="center"/>
    </xf>
    <xf numFmtId="0" fontId="0" fillId="13" borderId="1" xfId="0" applyFill="1" applyBorder="1"/>
    <xf numFmtId="0" fontId="0" fillId="13" borderId="1" xfId="0" applyFill="1" applyBorder="1" applyAlignment="1">
      <alignment horizontal="right"/>
    </xf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tabSelected="1" topLeftCell="A25" workbookViewId="0">
      <selection activeCell="J41" sqref="J41"/>
    </sheetView>
  </sheetViews>
  <sheetFormatPr defaultRowHeight="15" x14ac:dyDescent="0.25"/>
  <cols>
    <col min="1" max="1" width="35.140625" customWidth="1"/>
    <col min="2" max="2" width="11.28515625" customWidth="1"/>
    <col min="3" max="3" width="41" bestFit="1" customWidth="1"/>
    <col min="4" max="4" width="14.28515625" bestFit="1" customWidth="1"/>
    <col min="5" max="5" width="9.85546875" bestFit="1" customWidth="1"/>
    <col min="6" max="6" width="6.140625" customWidth="1"/>
    <col min="7" max="7" width="26" bestFit="1" customWidth="1"/>
    <col min="8" max="8" width="20.140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/>
      <c r="G1" s="1" t="s">
        <v>5</v>
      </c>
      <c r="H1" s="3" t="s">
        <v>6</v>
      </c>
    </row>
    <row r="2" spans="1:9" ht="18" x14ac:dyDescent="0.25">
      <c r="A2" s="4" t="s">
        <v>7</v>
      </c>
      <c r="B2" s="4" t="s">
        <v>8</v>
      </c>
      <c r="C2" s="4" t="s">
        <v>9</v>
      </c>
      <c r="D2" s="5">
        <v>74.099999999999994</v>
      </c>
      <c r="E2" s="6">
        <v>80.2</v>
      </c>
      <c r="F2" s="6"/>
      <c r="G2" s="5">
        <f>(D2+E2)/2</f>
        <v>77.150000000000006</v>
      </c>
      <c r="H2" s="7" t="s">
        <v>10</v>
      </c>
      <c r="I2" s="25"/>
    </row>
    <row r="3" spans="1:9" ht="18" x14ac:dyDescent="0.25">
      <c r="A3" s="4" t="s">
        <v>11</v>
      </c>
      <c r="B3" s="4" t="s">
        <v>12</v>
      </c>
      <c r="C3" s="4" t="s">
        <v>9</v>
      </c>
      <c r="D3" s="5">
        <v>59.86</v>
      </c>
      <c r="E3" s="6">
        <v>70.2</v>
      </c>
      <c r="F3" s="6"/>
      <c r="G3" s="5">
        <f t="shared" ref="G3:G61" si="0">(D3+E3)/2</f>
        <v>65.03</v>
      </c>
      <c r="H3" s="7" t="s">
        <v>10</v>
      </c>
      <c r="I3" s="25"/>
    </row>
    <row r="4" spans="1:9" x14ac:dyDescent="0.25">
      <c r="A4" s="8" t="s">
        <v>13</v>
      </c>
      <c r="B4" s="8" t="s">
        <v>14</v>
      </c>
      <c r="C4" s="8" t="s">
        <v>15</v>
      </c>
      <c r="D4" s="9">
        <v>88.8</v>
      </c>
      <c r="E4" s="10">
        <v>91.6</v>
      </c>
      <c r="F4" s="10"/>
      <c r="G4" s="26">
        <f t="shared" si="0"/>
        <v>90.199999999999989</v>
      </c>
      <c r="H4" s="11" t="s">
        <v>10</v>
      </c>
    </row>
    <row r="5" spans="1:9" x14ac:dyDescent="0.25">
      <c r="A5" s="8" t="s">
        <v>16</v>
      </c>
      <c r="B5" s="8" t="s">
        <v>17</v>
      </c>
      <c r="C5" s="8" t="s">
        <v>15</v>
      </c>
      <c r="D5" s="9">
        <v>79.930000000000007</v>
      </c>
      <c r="E5" s="10">
        <v>84.8</v>
      </c>
      <c r="F5" s="10"/>
      <c r="G5" s="26">
        <f t="shared" si="0"/>
        <v>82.365000000000009</v>
      </c>
      <c r="H5" s="11" t="s">
        <v>10</v>
      </c>
    </row>
    <row r="6" spans="1:9" x14ac:dyDescent="0.25">
      <c r="A6" s="8" t="s">
        <v>18</v>
      </c>
      <c r="B6" s="8" t="s">
        <v>19</v>
      </c>
      <c r="C6" s="8" t="s">
        <v>15</v>
      </c>
      <c r="D6" s="9">
        <v>77.13</v>
      </c>
      <c r="E6" s="10">
        <v>79.2</v>
      </c>
      <c r="F6" s="10"/>
      <c r="G6" s="26">
        <f t="shared" si="0"/>
        <v>78.164999999999992</v>
      </c>
      <c r="H6" s="11" t="s">
        <v>20</v>
      </c>
    </row>
    <row r="7" spans="1:9" x14ac:dyDescent="0.25">
      <c r="A7" s="8" t="s">
        <v>21</v>
      </c>
      <c r="B7" s="8" t="s">
        <v>14</v>
      </c>
      <c r="C7" s="8" t="s">
        <v>15</v>
      </c>
      <c r="D7" s="9">
        <v>74.099999999999994</v>
      </c>
      <c r="E7" s="10">
        <v>77.400000000000006</v>
      </c>
      <c r="F7" s="10"/>
      <c r="G7" s="26">
        <f t="shared" si="0"/>
        <v>75.75</v>
      </c>
      <c r="H7" s="11" t="s">
        <v>20</v>
      </c>
    </row>
    <row r="8" spans="1:9" x14ac:dyDescent="0.25">
      <c r="A8" s="8" t="s">
        <v>22</v>
      </c>
      <c r="B8" s="8" t="s">
        <v>23</v>
      </c>
      <c r="C8" s="8" t="s">
        <v>15</v>
      </c>
      <c r="D8" s="9">
        <v>76.66</v>
      </c>
      <c r="E8" s="10">
        <v>72.8</v>
      </c>
      <c r="F8" s="10"/>
      <c r="G8" s="26">
        <f t="shared" si="0"/>
        <v>74.72999999999999</v>
      </c>
      <c r="H8" s="11" t="s">
        <v>20</v>
      </c>
    </row>
    <row r="9" spans="1:9" x14ac:dyDescent="0.25">
      <c r="A9" s="8" t="s">
        <v>24</v>
      </c>
      <c r="B9" s="8" t="s">
        <v>25</v>
      </c>
      <c r="C9" s="8" t="s">
        <v>15</v>
      </c>
      <c r="D9" s="9">
        <v>69.66</v>
      </c>
      <c r="E9" s="10">
        <v>74.599999999999994</v>
      </c>
      <c r="F9" s="10"/>
      <c r="G9" s="26">
        <f t="shared" si="0"/>
        <v>72.13</v>
      </c>
      <c r="H9" s="11" t="s">
        <v>20</v>
      </c>
    </row>
    <row r="10" spans="1:9" x14ac:dyDescent="0.25">
      <c r="A10" s="12" t="s">
        <v>26</v>
      </c>
      <c r="B10" s="12" t="s">
        <v>27</v>
      </c>
      <c r="C10" s="12" t="s">
        <v>28</v>
      </c>
      <c r="D10" s="13">
        <v>82.73</v>
      </c>
      <c r="E10" s="14">
        <v>94</v>
      </c>
      <c r="F10" s="14"/>
      <c r="G10" s="13">
        <f t="shared" si="0"/>
        <v>88.365000000000009</v>
      </c>
      <c r="H10" s="15" t="s">
        <v>10</v>
      </c>
    </row>
    <row r="11" spans="1:9" x14ac:dyDescent="0.25">
      <c r="A11" s="12" t="s">
        <v>29</v>
      </c>
      <c r="B11" s="12" t="s">
        <v>30</v>
      </c>
      <c r="C11" s="12" t="s">
        <v>28</v>
      </c>
      <c r="D11" s="13">
        <v>87.4</v>
      </c>
      <c r="E11" s="14">
        <v>76.8</v>
      </c>
      <c r="F11" s="14"/>
      <c r="G11" s="13">
        <f t="shared" si="0"/>
        <v>82.1</v>
      </c>
      <c r="H11" s="15" t="s">
        <v>10</v>
      </c>
    </row>
    <row r="12" spans="1:9" x14ac:dyDescent="0.25">
      <c r="A12" s="12" t="s">
        <v>31</v>
      </c>
      <c r="B12" s="12" t="s">
        <v>23</v>
      </c>
      <c r="C12" s="12" t="s">
        <v>28</v>
      </c>
      <c r="D12" s="13">
        <v>81.33</v>
      </c>
      <c r="E12" s="14">
        <v>82.8</v>
      </c>
      <c r="F12" s="14"/>
      <c r="G12" s="13">
        <f t="shared" si="0"/>
        <v>82.064999999999998</v>
      </c>
      <c r="H12" s="15" t="s">
        <v>20</v>
      </c>
    </row>
    <row r="13" spans="1:9" x14ac:dyDescent="0.25">
      <c r="A13" s="12" t="s">
        <v>32</v>
      </c>
      <c r="B13" s="12" t="s">
        <v>14</v>
      </c>
      <c r="C13" s="12" t="s">
        <v>28</v>
      </c>
      <c r="D13" s="13">
        <v>68.959999999999994</v>
      </c>
      <c r="E13" s="14">
        <v>85.8</v>
      </c>
      <c r="F13" s="14"/>
      <c r="G13" s="13">
        <f t="shared" si="0"/>
        <v>77.38</v>
      </c>
      <c r="H13" s="15" t="s">
        <v>20</v>
      </c>
    </row>
    <row r="14" spans="1:9" x14ac:dyDescent="0.25">
      <c r="A14" s="12" t="s">
        <v>33</v>
      </c>
      <c r="B14" s="12" t="s">
        <v>23</v>
      </c>
      <c r="C14" s="12" t="s">
        <v>28</v>
      </c>
      <c r="D14" s="13">
        <v>82.5</v>
      </c>
      <c r="E14" s="14">
        <v>70</v>
      </c>
      <c r="F14" s="14"/>
      <c r="G14" s="13">
        <f t="shared" si="0"/>
        <v>76.25</v>
      </c>
      <c r="H14" s="15" t="s">
        <v>20</v>
      </c>
    </row>
    <row r="15" spans="1:9" x14ac:dyDescent="0.25">
      <c r="A15" s="12" t="s">
        <v>34</v>
      </c>
      <c r="B15" s="12" t="s">
        <v>23</v>
      </c>
      <c r="C15" s="12" t="s">
        <v>28</v>
      </c>
      <c r="D15" s="13">
        <v>68.5</v>
      </c>
      <c r="E15" s="14">
        <v>80.599999999999994</v>
      </c>
      <c r="F15" s="14"/>
      <c r="G15" s="13">
        <f t="shared" si="0"/>
        <v>74.55</v>
      </c>
      <c r="H15" s="15" t="s">
        <v>20</v>
      </c>
    </row>
    <row r="16" spans="1:9" x14ac:dyDescent="0.25">
      <c r="A16" s="12" t="s">
        <v>35</v>
      </c>
      <c r="B16" s="12" t="s">
        <v>36</v>
      </c>
      <c r="C16" s="12" t="s">
        <v>28</v>
      </c>
      <c r="D16" s="13">
        <v>65.7</v>
      </c>
      <c r="E16" s="14">
        <v>77.400000000000006</v>
      </c>
      <c r="F16" s="14"/>
      <c r="G16" s="13">
        <f t="shared" si="0"/>
        <v>71.550000000000011</v>
      </c>
      <c r="H16" s="15" t="s">
        <v>20</v>
      </c>
    </row>
    <row r="17" spans="1:8" x14ac:dyDescent="0.25">
      <c r="A17" s="12" t="s">
        <v>37</v>
      </c>
      <c r="B17" s="12" t="s">
        <v>38</v>
      </c>
      <c r="C17" s="12" t="s">
        <v>28</v>
      </c>
      <c r="D17" s="13">
        <v>65.459999999999994</v>
      </c>
      <c r="E17" s="14">
        <v>70.400000000000006</v>
      </c>
      <c r="F17" s="14"/>
      <c r="G17" s="13">
        <f t="shared" si="0"/>
        <v>67.930000000000007</v>
      </c>
      <c r="H17" s="15" t="s">
        <v>20</v>
      </c>
    </row>
    <row r="18" spans="1:8" x14ac:dyDescent="0.25">
      <c r="A18" s="12" t="s">
        <v>39</v>
      </c>
      <c r="B18" s="12" t="s">
        <v>40</v>
      </c>
      <c r="C18" s="12" t="s">
        <v>28</v>
      </c>
      <c r="D18" s="13">
        <v>59.86</v>
      </c>
      <c r="E18" s="14">
        <v>71.599999999999994</v>
      </c>
      <c r="F18" s="14"/>
      <c r="G18" s="13">
        <f t="shared" si="0"/>
        <v>65.72999999999999</v>
      </c>
      <c r="H18" s="15" t="s">
        <v>20</v>
      </c>
    </row>
    <row r="19" spans="1:8" x14ac:dyDescent="0.25">
      <c r="A19" s="12" t="s">
        <v>41</v>
      </c>
      <c r="B19" s="12" t="s">
        <v>42</v>
      </c>
      <c r="C19" s="12" t="s">
        <v>28</v>
      </c>
      <c r="D19" s="13">
        <v>65.23</v>
      </c>
      <c r="E19" s="14">
        <v>60.2</v>
      </c>
      <c r="F19" s="14"/>
      <c r="G19" s="13">
        <f t="shared" si="0"/>
        <v>62.715000000000003</v>
      </c>
      <c r="H19" s="15" t="s">
        <v>20</v>
      </c>
    </row>
    <row r="20" spans="1:8" x14ac:dyDescent="0.25">
      <c r="A20" s="16" t="s">
        <v>43</v>
      </c>
      <c r="B20" s="16" t="s">
        <v>44</v>
      </c>
      <c r="C20" s="16" t="s">
        <v>45</v>
      </c>
      <c r="D20" s="17">
        <v>77.13</v>
      </c>
      <c r="E20" s="18">
        <v>96</v>
      </c>
      <c r="F20" s="18"/>
      <c r="G20" s="17">
        <f t="shared" si="0"/>
        <v>86.564999999999998</v>
      </c>
      <c r="H20" s="19" t="s">
        <v>10</v>
      </c>
    </row>
    <row r="21" spans="1:8" x14ac:dyDescent="0.25">
      <c r="A21" s="16" t="s">
        <v>46</v>
      </c>
      <c r="B21" s="16" t="s">
        <v>47</v>
      </c>
      <c r="C21" s="16" t="s">
        <v>45</v>
      </c>
      <c r="D21" s="17">
        <v>75.03</v>
      </c>
      <c r="E21" s="19">
        <v>96</v>
      </c>
      <c r="F21" s="19"/>
      <c r="G21" s="17">
        <f t="shared" si="0"/>
        <v>85.515000000000001</v>
      </c>
      <c r="H21" s="19" t="s">
        <v>10</v>
      </c>
    </row>
    <row r="22" spans="1:8" x14ac:dyDescent="0.25">
      <c r="A22" s="16" t="s">
        <v>48</v>
      </c>
      <c r="B22" s="16" t="s">
        <v>49</v>
      </c>
      <c r="C22" s="16" t="s">
        <v>45</v>
      </c>
      <c r="D22" s="17">
        <v>69.900000000000006</v>
      </c>
      <c r="E22" s="19">
        <v>97.6</v>
      </c>
      <c r="F22" s="19"/>
      <c r="G22" s="17">
        <f t="shared" si="0"/>
        <v>83.75</v>
      </c>
      <c r="H22" s="19" t="s">
        <v>10</v>
      </c>
    </row>
    <row r="23" spans="1:8" x14ac:dyDescent="0.25">
      <c r="A23" s="16" t="s">
        <v>50</v>
      </c>
      <c r="B23" s="16" t="s">
        <v>51</v>
      </c>
      <c r="C23" s="16" t="s">
        <v>45</v>
      </c>
      <c r="D23" s="17">
        <v>70.83</v>
      </c>
      <c r="E23" s="19">
        <v>94</v>
      </c>
      <c r="F23" s="19"/>
      <c r="G23" s="17">
        <f t="shared" si="0"/>
        <v>82.414999999999992</v>
      </c>
      <c r="H23" s="19" t="s">
        <v>20</v>
      </c>
    </row>
    <row r="24" spans="1:8" x14ac:dyDescent="0.25">
      <c r="A24" s="16" t="s">
        <v>52</v>
      </c>
      <c r="B24" s="16" t="s">
        <v>53</v>
      </c>
      <c r="C24" s="16" t="s">
        <v>45</v>
      </c>
      <c r="D24" s="17">
        <v>80.400000000000006</v>
      </c>
      <c r="E24" s="19">
        <v>84.2</v>
      </c>
      <c r="F24" s="19"/>
      <c r="G24" s="17">
        <f t="shared" si="0"/>
        <v>82.300000000000011</v>
      </c>
      <c r="H24" s="19" t="s">
        <v>20</v>
      </c>
    </row>
    <row r="25" spans="1:8" x14ac:dyDescent="0.25">
      <c r="A25" s="16" t="s">
        <v>54</v>
      </c>
      <c r="B25" s="16" t="s">
        <v>55</v>
      </c>
      <c r="C25" s="16" t="s">
        <v>45</v>
      </c>
      <c r="D25" s="17">
        <v>66.400000000000006</v>
      </c>
      <c r="E25" s="19">
        <v>98</v>
      </c>
      <c r="F25" s="19"/>
      <c r="G25" s="17">
        <f t="shared" si="0"/>
        <v>82.2</v>
      </c>
      <c r="H25" s="19" t="s">
        <v>20</v>
      </c>
    </row>
    <row r="26" spans="1:8" x14ac:dyDescent="0.25">
      <c r="A26" s="16" t="s">
        <v>56</v>
      </c>
      <c r="B26" s="16" t="s">
        <v>44</v>
      </c>
      <c r="C26" s="16" t="s">
        <v>45</v>
      </c>
      <c r="D26" s="17">
        <v>71.3</v>
      </c>
      <c r="E26" s="19">
        <v>89</v>
      </c>
      <c r="F26" s="19"/>
      <c r="G26" s="17">
        <f t="shared" si="0"/>
        <v>80.150000000000006</v>
      </c>
      <c r="H26" s="19" t="s">
        <v>20</v>
      </c>
    </row>
    <row r="27" spans="1:8" x14ac:dyDescent="0.25">
      <c r="A27" s="16" t="s">
        <v>57</v>
      </c>
      <c r="B27" s="16" t="s">
        <v>58</v>
      </c>
      <c r="C27" s="16" t="s">
        <v>45</v>
      </c>
      <c r="D27" s="17">
        <v>79.930000000000007</v>
      </c>
      <c r="E27" s="19">
        <v>77.2</v>
      </c>
      <c r="F27" s="19"/>
      <c r="G27" s="17">
        <f t="shared" si="0"/>
        <v>78.564999999999998</v>
      </c>
      <c r="H27" s="19" t="s">
        <v>20</v>
      </c>
    </row>
    <row r="28" spans="1:8" x14ac:dyDescent="0.25">
      <c r="A28" s="16" t="s">
        <v>59</v>
      </c>
      <c r="B28" s="16" t="s">
        <v>53</v>
      </c>
      <c r="C28" s="16" t="s">
        <v>45</v>
      </c>
      <c r="D28" s="17">
        <v>69.900000000000006</v>
      </c>
      <c r="E28" s="19">
        <v>83.8</v>
      </c>
      <c r="F28" s="19"/>
      <c r="G28" s="17">
        <f t="shared" si="0"/>
        <v>76.849999999999994</v>
      </c>
      <c r="H28" s="19" t="s">
        <v>20</v>
      </c>
    </row>
    <row r="29" spans="1:8" x14ac:dyDescent="0.25">
      <c r="A29" s="16" t="s">
        <v>60</v>
      </c>
      <c r="B29" s="16" t="s">
        <v>61</v>
      </c>
      <c r="C29" s="16" t="s">
        <v>45</v>
      </c>
      <c r="D29" s="17">
        <v>67.56</v>
      </c>
      <c r="E29" s="19">
        <v>84.2</v>
      </c>
      <c r="F29" s="19"/>
      <c r="G29" s="17">
        <f t="shared" si="0"/>
        <v>75.88</v>
      </c>
      <c r="H29" s="19" t="s">
        <v>20</v>
      </c>
    </row>
    <row r="30" spans="1:8" x14ac:dyDescent="0.25">
      <c r="A30" s="16" t="s">
        <v>62</v>
      </c>
      <c r="B30" s="16" t="s">
        <v>63</v>
      </c>
      <c r="C30" s="16" t="s">
        <v>45</v>
      </c>
      <c r="D30" s="17">
        <v>71.3</v>
      </c>
      <c r="E30" s="19">
        <v>80</v>
      </c>
      <c r="F30" s="19"/>
      <c r="G30" s="17">
        <f t="shared" si="0"/>
        <v>75.650000000000006</v>
      </c>
      <c r="H30" s="19" t="s">
        <v>20</v>
      </c>
    </row>
    <row r="31" spans="1:8" x14ac:dyDescent="0.25">
      <c r="A31" s="16" t="s">
        <v>64</v>
      </c>
      <c r="B31" s="16" t="s">
        <v>51</v>
      </c>
      <c r="C31" s="16" t="s">
        <v>45</v>
      </c>
      <c r="D31" s="17">
        <v>74.8</v>
      </c>
      <c r="E31" s="19">
        <v>73.400000000000006</v>
      </c>
      <c r="F31" s="19"/>
      <c r="G31" s="17">
        <f t="shared" si="0"/>
        <v>74.099999999999994</v>
      </c>
      <c r="H31" s="19" t="s">
        <v>20</v>
      </c>
    </row>
    <row r="32" spans="1:8" x14ac:dyDescent="0.25">
      <c r="A32" s="16" t="s">
        <v>65</v>
      </c>
      <c r="B32" s="16" t="s">
        <v>25</v>
      </c>
      <c r="C32" s="16" t="s">
        <v>45</v>
      </c>
      <c r="D32" s="17">
        <v>61.26</v>
      </c>
      <c r="E32" s="19">
        <v>86</v>
      </c>
      <c r="F32" s="19"/>
      <c r="G32" s="17">
        <f t="shared" si="0"/>
        <v>73.63</v>
      </c>
      <c r="H32" s="19" t="s">
        <v>20</v>
      </c>
    </row>
    <row r="33" spans="1:8" x14ac:dyDescent="0.25">
      <c r="A33" s="16" t="s">
        <v>66</v>
      </c>
      <c r="B33" s="16" t="s">
        <v>67</v>
      </c>
      <c r="C33" s="16" t="s">
        <v>45</v>
      </c>
      <c r="D33" s="17">
        <v>71.06</v>
      </c>
      <c r="E33" s="18">
        <v>74.400000000000006</v>
      </c>
      <c r="F33" s="18"/>
      <c r="G33" s="17">
        <f t="shared" si="0"/>
        <v>72.73</v>
      </c>
      <c r="H33" s="19" t="s">
        <v>20</v>
      </c>
    </row>
    <row r="34" spans="1:8" x14ac:dyDescent="0.25">
      <c r="A34" s="16" t="s">
        <v>68</v>
      </c>
      <c r="B34" s="16" t="s">
        <v>25</v>
      </c>
      <c r="C34" s="16" t="s">
        <v>45</v>
      </c>
      <c r="D34" s="17">
        <v>61.26</v>
      </c>
      <c r="E34" s="18">
        <v>76.2</v>
      </c>
      <c r="F34" s="18"/>
      <c r="G34" s="17">
        <f t="shared" si="0"/>
        <v>68.73</v>
      </c>
      <c r="H34" s="19" t="s">
        <v>20</v>
      </c>
    </row>
    <row r="35" spans="1:8" x14ac:dyDescent="0.25">
      <c r="A35" s="16" t="s">
        <v>69</v>
      </c>
      <c r="B35" s="16" t="s">
        <v>25</v>
      </c>
      <c r="C35" s="16" t="s">
        <v>45</v>
      </c>
      <c r="D35" s="17">
        <v>61.73</v>
      </c>
      <c r="E35" s="18">
        <v>70.400000000000006</v>
      </c>
      <c r="F35" s="18"/>
      <c r="G35" s="17">
        <f t="shared" si="0"/>
        <v>66.064999999999998</v>
      </c>
      <c r="H35" s="19" t="s">
        <v>20</v>
      </c>
    </row>
    <row r="36" spans="1:8" x14ac:dyDescent="0.25">
      <c r="A36" s="27" t="s">
        <v>70</v>
      </c>
      <c r="B36" s="31" t="s">
        <v>30</v>
      </c>
      <c r="C36" s="27" t="s">
        <v>71</v>
      </c>
      <c r="D36" s="28">
        <v>60.8</v>
      </c>
      <c r="E36" s="29">
        <v>97.6</v>
      </c>
      <c r="F36" s="29"/>
      <c r="G36" s="28">
        <f t="shared" si="0"/>
        <v>79.199999999999989</v>
      </c>
      <c r="H36" s="30" t="s">
        <v>10</v>
      </c>
    </row>
    <row r="37" spans="1:8" x14ac:dyDescent="0.25">
      <c r="A37" s="27" t="s">
        <v>72</v>
      </c>
      <c r="B37" s="27" t="s">
        <v>73</v>
      </c>
      <c r="C37" s="27" t="s">
        <v>71</v>
      </c>
      <c r="D37" s="28">
        <v>63.6</v>
      </c>
      <c r="E37" s="29">
        <v>75.2</v>
      </c>
      <c r="F37" s="29"/>
      <c r="G37" s="28">
        <f t="shared" si="0"/>
        <v>69.400000000000006</v>
      </c>
      <c r="H37" s="30" t="s">
        <v>10</v>
      </c>
    </row>
    <row r="38" spans="1:8" x14ac:dyDescent="0.25">
      <c r="A38" s="32" t="s">
        <v>74</v>
      </c>
      <c r="B38" s="36" t="s">
        <v>44</v>
      </c>
      <c r="C38" s="32" t="s">
        <v>75</v>
      </c>
      <c r="D38" s="33">
        <v>86.46</v>
      </c>
      <c r="E38" s="34">
        <v>99</v>
      </c>
      <c r="F38" s="34"/>
      <c r="G38" s="33">
        <f t="shared" si="0"/>
        <v>92.72999999999999</v>
      </c>
      <c r="H38" s="35" t="s">
        <v>10</v>
      </c>
    </row>
    <row r="39" spans="1:8" x14ac:dyDescent="0.25">
      <c r="A39" s="32" t="s">
        <v>76</v>
      </c>
      <c r="B39" s="36" t="s">
        <v>30</v>
      </c>
      <c r="C39" s="32" t="s">
        <v>75</v>
      </c>
      <c r="D39" s="33">
        <v>77.13</v>
      </c>
      <c r="E39" s="34">
        <v>91</v>
      </c>
      <c r="F39" s="34"/>
      <c r="G39" s="33">
        <f t="shared" si="0"/>
        <v>84.064999999999998</v>
      </c>
      <c r="H39" s="35" t="s">
        <v>10</v>
      </c>
    </row>
    <row r="40" spans="1:8" x14ac:dyDescent="0.25">
      <c r="A40" s="32" t="s">
        <v>77</v>
      </c>
      <c r="B40" s="36" t="s">
        <v>78</v>
      </c>
      <c r="C40" s="32" t="s">
        <v>75</v>
      </c>
      <c r="D40" s="33">
        <v>71.06</v>
      </c>
      <c r="E40" s="34">
        <v>96</v>
      </c>
      <c r="F40" s="34"/>
      <c r="G40" s="33">
        <f t="shared" si="0"/>
        <v>83.53</v>
      </c>
      <c r="H40" s="35" t="s">
        <v>10</v>
      </c>
    </row>
    <row r="41" spans="1:8" x14ac:dyDescent="0.25">
      <c r="A41" s="32" t="s">
        <v>79</v>
      </c>
      <c r="B41" s="36" t="s">
        <v>80</v>
      </c>
      <c r="C41" s="32" t="s">
        <v>75</v>
      </c>
      <c r="D41" s="33">
        <v>79.459999999999994</v>
      </c>
      <c r="E41" s="34">
        <v>86</v>
      </c>
      <c r="F41" s="34"/>
      <c r="G41" s="33">
        <f t="shared" si="0"/>
        <v>82.72999999999999</v>
      </c>
      <c r="H41" s="35" t="s">
        <v>20</v>
      </c>
    </row>
    <row r="42" spans="1:8" x14ac:dyDescent="0.25">
      <c r="A42" s="32" t="s">
        <v>83</v>
      </c>
      <c r="B42" s="36" t="s">
        <v>14</v>
      </c>
      <c r="C42" s="32" t="s">
        <v>75</v>
      </c>
      <c r="D42" s="33">
        <v>75.73</v>
      </c>
      <c r="E42" s="34">
        <v>83</v>
      </c>
      <c r="F42" s="34"/>
      <c r="G42" s="33">
        <f t="shared" si="0"/>
        <v>79.365000000000009</v>
      </c>
      <c r="H42" s="35" t="s">
        <v>20</v>
      </c>
    </row>
    <row r="43" spans="1:8" x14ac:dyDescent="0.25">
      <c r="A43" s="32" t="s">
        <v>84</v>
      </c>
      <c r="B43" s="36" t="s">
        <v>85</v>
      </c>
      <c r="C43" s="32" t="s">
        <v>75</v>
      </c>
      <c r="D43" s="33">
        <v>82.96</v>
      </c>
      <c r="E43" s="34">
        <v>68.2</v>
      </c>
      <c r="F43" s="34"/>
      <c r="G43" s="33">
        <f t="shared" si="0"/>
        <v>75.58</v>
      </c>
      <c r="H43" s="35" t="s">
        <v>20</v>
      </c>
    </row>
    <row r="44" spans="1:8" x14ac:dyDescent="0.25">
      <c r="A44" s="32" t="s">
        <v>86</v>
      </c>
      <c r="B44" s="36" t="s">
        <v>82</v>
      </c>
      <c r="C44" s="32" t="s">
        <v>75</v>
      </c>
      <c r="D44" s="33">
        <v>68.5</v>
      </c>
      <c r="E44" s="34">
        <v>78</v>
      </c>
      <c r="F44" s="34"/>
      <c r="G44" s="33">
        <f t="shared" si="0"/>
        <v>73.25</v>
      </c>
      <c r="H44" s="35" t="s">
        <v>20</v>
      </c>
    </row>
    <row r="45" spans="1:8" x14ac:dyDescent="0.25">
      <c r="A45" s="32" t="s">
        <v>87</v>
      </c>
      <c r="B45" s="36" t="s">
        <v>44</v>
      </c>
      <c r="C45" s="32" t="s">
        <v>75</v>
      </c>
      <c r="D45" s="33">
        <v>77.36</v>
      </c>
      <c r="E45" s="34">
        <v>68.8</v>
      </c>
      <c r="F45" s="34"/>
      <c r="G45" s="33">
        <f t="shared" si="0"/>
        <v>73.08</v>
      </c>
      <c r="H45" s="35" t="s">
        <v>20</v>
      </c>
    </row>
    <row r="46" spans="1:8" x14ac:dyDescent="0.25">
      <c r="A46" s="32" t="s">
        <v>88</v>
      </c>
      <c r="B46" s="36" t="s">
        <v>89</v>
      </c>
      <c r="C46" s="32" t="s">
        <v>75</v>
      </c>
      <c r="D46" s="33">
        <v>64.53</v>
      </c>
      <c r="E46" s="34">
        <v>78</v>
      </c>
      <c r="F46" s="34"/>
      <c r="G46" s="33">
        <f t="shared" si="0"/>
        <v>71.265000000000001</v>
      </c>
      <c r="H46" s="35" t="s">
        <v>20</v>
      </c>
    </row>
    <row r="47" spans="1:8" x14ac:dyDescent="0.25">
      <c r="A47" s="32" t="s">
        <v>90</v>
      </c>
      <c r="B47" s="36" t="s">
        <v>91</v>
      </c>
      <c r="C47" s="32" t="s">
        <v>75</v>
      </c>
      <c r="D47" s="33">
        <v>69.900000000000006</v>
      </c>
      <c r="E47" s="34">
        <v>71.8</v>
      </c>
      <c r="F47" s="34"/>
      <c r="G47" s="33">
        <f t="shared" si="0"/>
        <v>70.849999999999994</v>
      </c>
      <c r="H47" s="35" t="s">
        <v>20</v>
      </c>
    </row>
    <row r="48" spans="1:8" x14ac:dyDescent="0.25">
      <c r="A48" s="32" t="s">
        <v>92</v>
      </c>
      <c r="B48" s="36" t="s">
        <v>93</v>
      </c>
      <c r="C48" s="32" t="s">
        <v>75</v>
      </c>
      <c r="D48" s="33">
        <v>63.83</v>
      </c>
      <c r="E48" s="34">
        <v>63</v>
      </c>
      <c r="F48" s="34"/>
      <c r="G48" s="33">
        <f t="shared" si="0"/>
        <v>63.414999999999999</v>
      </c>
      <c r="H48" s="35" t="s">
        <v>20</v>
      </c>
    </row>
    <row r="49" spans="1:8" x14ac:dyDescent="0.25">
      <c r="A49" s="32" t="s">
        <v>81</v>
      </c>
      <c r="B49" s="36" t="s">
        <v>82</v>
      </c>
      <c r="C49" s="32" t="s">
        <v>75</v>
      </c>
      <c r="D49" s="33">
        <v>89.73</v>
      </c>
      <c r="E49" s="34">
        <v>74.400000000000006</v>
      </c>
      <c r="F49" s="34">
        <v>-20</v>
      </c>
      <c r="G49" s="33">
        <f>(D49+E49)/2+F49</f>
        <v>62.064999999999998</v>
      </c>
      <c r="H49" s="35" t="s">
        <v>20</v>
      </c>
    </row>
    <row r="50" spans="1:8" x14ac:dyDescent="0.25">
      <c r="A50" s="4" t="s">
        <v>94</v>
      </c>
      <c r="B50" s="4" t="s">
        <v>95</v>
      </c>
      <c r="C50" s="4" t="s">
        <v>96</v>
      </c>
      <c r="D50" s="5">
        <v>77.83</v>
      </c>
      <c r="E50" s="6">
        <v>69.2</v>
      </c>
      <c r="F50" s="6"/>
      <c r="G50" s="5">
        <f t="shared" si="0"/>
        <v>73.515000000000001</v>
      </c>
      <c r="H50" s="7" t="s">
        <v>10</v>
      </c>
    </row>
    <row r="51" spans="1:8" x14ac:dyDescent="0.25">
      <c r="A51" s="20" t="s">
        <v>97</v>
      </c>
      <c r="B51" s="20" t="s">
        <v>98</v>
      </c>
      <c r="C51" s="20" t="s">
        <v>99</v>
      </c>
      <c r="D51" s="21">
        <v>89.26</v>
      </c>
      <c r="E51" s="22">
        <v>85</v>
      </c>
      <c r="F51" s="22"/>
      <c r="G51" s="21">
        <f t="shared" si="0"/>
        <v>87.13</v>
      </c>
      <c r="H51" s="23" t="s">
        <v>10</v>
      </c>
    </row>
    <row r="52" spans="1:8" x14ac:dyDescent="0.25">
      <c r="A52" s="20" t="s">
        <v>100</v>
      </c>
      <c r="B52" s="20" t="s">
        <v>19</v>
      </c>
      <c r="C52" s="20" t="s">
        <v>99</v>
      </c>
      <c r="D52" s="21">
        <v>80.86</v>
      </c>
      <c r="E52" s="22">
        <v>93</v>
      </c>
      <c r="F52" s="22"/>
      <c r="G52" s="21">
        <f t="shared" si="0"/>
        <v>86.93</v>
      </c>
      <c r="H52" s="23" t="s">
        <v>10</v>
      </c>
    </row>
    <row r="53" spans="1:8" x14ac:dyDescent="0.25">
      <c r="A53" s="20" t="s">
        <v>101</v>
      </c>
      <c r="B53" s="20" t="s">
        <v>102</v>
      </c>
      <c r="C53" s="20" t="s">
        <v>99</v>
      </c>
      <c r="D53" s="21">
        <v>84.83</v>
      </c>
      <c r="E53" s="22">
        <v>81</v>
      </c>
      <c r="F53" s="22"/>
      <c r="G53" s="21">
        <f t="shared" si="0"/>
        <v>82.914999999999992</v>
      </c>
      <c r="H53" s="23" t="s">
        <v>20</v>
      </c>
    </row>
    <row r="54" spans="1:8" x14ac:dyDescent="0.25">
      <c r="A54" s="20" t="s">
        <v>103</v>
      </c>
      <c r="B54" s="20" t="s">
        <v>104</v>
      </c>
      <c r="C54" s="20" t="s">
        <v>99</v>
      </c>
      <c r="D54" s="21">
        <v>71.3</v>
      </c>
      <c r="E54" s="22">
        <v>85</v>
      </c>
      <c r="F54" s="22"/>
      <c r="G54" s="21">
        <f t="shared" si="0"/>
        <v>78.150000000000006</v>
      </c>
      <c r="H54" s="23" t="s">
        <v>20</v>
      </c>
    </row>
    <row r="55" spans="1:8" x14ac:dyDescent="0.25">
      <c r="A55" s="20" t="s">
        <v>105</v>
      </c>
      <c r="B55" s="20" t="s">
        <v>89</v>
      </c>
      <c r="C55" s="20" t="s">
        <v>99</v>
      </c>
      <c r="D55" s="21">
        <v>76.66</v>
      </c>
      <c r="E55" s="22">
        <v>74.8</v>
      </c>
      <c r="F55" s="22"/>
      <c r="G55" s="21">
        <f t="shared" si="0"/>
        <v>75.72999999999999</v>
      </c>
      <c r="H55" s="23" t="s">
        <v>20</v>
      </c>
    </row>
    <row r="56" spans="1:8" x14ac:dyDescent="0.25">
      <c r="A56" s="20" t="s">
        <v>106</v>
      </c>
      <c r="B56" s="20" t="s">
        <v>107</v>
      </c>
      <c r="C56" s="20" t="s">
        <v>99</v>
      </c>
      <c r="D56" s="21">
        <v>69.2</v>
      </c>
      <c r="E56" s="22">
        <v>81.8</v>
      </c>
      <c r="F56" s="22"/>
      <c r="G56" s="21">
        <f t="shared" si="0"/>
        <v>75.5</v>
      </c>
      <c r="H56" s="23" t="s">
        <v>20</v>
      </c>
    </row>
    <row r="57" spans="1:8" x14ac:dyDescent="0.25">
      <c r="A57" s="37" t="s">
        <v>108</v>
      </c>
      <c r="B57" s="38" t="s">
        <v>109</v>
      </c>
      <c r="C57" s="37" t="s">
        <v>110</v>
      </c>
      <c r="D57" s="24">
        <v>94.63</v>
      </c>
      <c r="E57" s="39">
        <v>63.8</v>
      </c>
      <c r="F57" s="39"/>
      <c r="G57" s="40">
        <f t="shared" si="0"/>
        <v>79.215000000000003</v>
      </c>
      <c r="H57" s="41" t="s">
        <v>10</v>
      </c>
    </row>
    <row r="58" spans="1:8" x14ac:dyDescent="0.25">
      <c r="A58" s="42" t="s">
        <v>111</v>
      </c>
      <c r="B58" s="42" t="s">
        <v>112</v>
      </c>
      <c r="C58" s="42" t="s">
        <v>113</v>
      </c>
      <c r="D58" s="43">
        <v>74.72</v>
      </c>
      <c r="E58" s="43">
        <v>82</v>
      </c>
      <c r="F58" s="43"/>
      <c r="G58" s="43">
        <f t="shared" si="0"/>
        <v>78.36</v>
      </c>
      <c r="H58" s="44" t="s">
        <v>10</v>
      </c>
    </row>
    <row r="59" spans="1:8" x14ac:dyDescent="0.25">
      <c r="A59" s="42" t="s">
        <v>114</v>
      </c>
      <c r="B59" s="42" t="s">
        <v>80</v>
      </c>
      <c r="C59" s="42" t="s">
        <v>113</v>
      </c>
      <c r="D59" s="43">
        <v>64.36</v>
      </c>
      <c r="E59" s="43">
        <v>87.4</v>
      </c>
      <c r="F59" s="43"/>
      <c r="G59" s="43">
        <f t="shared" si="0"/>
        <v>75.88</v>
      </c>
      <c r="H59" s="44" t="s">
        <v>20</v>
      </c>
    </row>
    <row r="60" spans="1:8" x14ac:dyDescent="0.25">
      <c r="A60" s="42" t="s">
        <v>115</v>
      </c>
      <c r="B60" s="42" t="s">
        <v>116</v>
      </c>
      <c r="C60" s="42" t="s">
        <v>113</v>
      </c>
      <c r="D60" s="43">
        <v>61.64</v>
      </c>
      <c r="E60" s="43">
        <v>84.2</v>
      </c>
      <c r="F60" s="43"/>
      <c r="G60" s="43">
        <f t="shared" si="0"/>
        <v>72.92</v>
      </c>
      <c r="H60" s="44" t="s">
        <v>20</v>
      </c>
    </row>
    <row r="61" spans="1:8" x14ac:dyDescent="0.25">
      <c r="A61" s="42" t="s">
        <v>117</v>
      </c>
      <c r="B61" s="42" t="s">
        <v>118</v>
      </c>
      <c r="C61" s="42" t="s">
        <v>113</v>
      </c>
      <c r="D61" s="43">
        <v>70.959999999999994</v>
      </c>
      <c r="E61" s="43">
        <v>73.2</v>
      </c>
      <c r="F61" s="43"/>
      <c r="G61" s="43">
        <f t="shared" si="0"/>
        <v>72.08</v>
      </c>
      <c r="H61" s="44" t="s">
        <v>20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2023-11-02T05:57:14Z</dcterms:created>
  <dcterms:modified xsi:type="dcterms:W3CDTF">2024-03-07T11:50:39Z</dcterms:modified>
  <cp:category/>
  <cp:contentStatus/>
</cp:coreProperties>
</file>