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89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'Sayfa1'!$A$1:$Q$161</definedName>
  </definedNames>
  <calcPr fullCalcOnLoad="1"/>
</workbook>
</file>

<file path=xl/sharedStrings.xml><?xml version="1.0" encoding="utf-8"?>
<sst xmlns="http://schemas.openxmlformats.org/spreadsheetml/2006/main" count="595" uniqueCount="253">
  <si>
    <t>1. Yarıyıl</t>
  </si>
  <si>
    <t>2. Yarıyıl</t>
  </si>
  <si>
    <t>Kodu</t>
  </si>
  <si>
    <t>Dersin Adı</t>
  </si>
  <si>
    <t>T</t>
  </si>
  <si>
    <t>U</t>
  </si>
  <si>
    <t>K</t>
  </si>
  <si>
    <t xml:space="preserve">ECTS </t>
  </si>
  <si>
    <t>Statüsü</t>
  </si>
  <si>
    <t>Toplam Kredi</t>
  </si>
  <si>
    <t>3. Yarıyıl</t>
  </si>
  <si>
    <t>4. Yarıyıl</t>
  </si>
  <si>
    <t>5. Yarıyıl</t>
  </si>
  <si>
    <t>6. Yarıyıl</t>
  </si>
  <si>
    <t>7. Yarıyıl</t>
  </si>
  <si>
    <t>8. Yarıyıl</t>
  </si>
  <si>
    <t>TOPLAM KREDİ</t>
  </si>
  <si>
    <t>TOPLAM ECTS</t>
  </si>
  <si>
    <t>Kısaltmalar: T=Haftalık Teorik Ders Saati; U=Haftalık Uygulama Ders Saati; K=Dersin Kredisi; ECTS= Dersin Avrupa Kredi Transfer Sistemi Kredisi</t>
  </si>
  <si>
    <t>SEÇMELİ DERSLER</t>
  </si>
  <si>
    <t>SEÇMELİ YABANCI DİL</t>
  </si>
  <si>
    <t>SEÇMELİ BÖLÜM DERSİ</t>
  </si>
  <si>
    <t>SEÇMELİ FAKÜLTE DERSİ</t>
  </si>
  <si>
    <t>SEÇMELİ ÜNİVERSİTE DERSİ</t>
  </si>
  <si>
    <t>Ön Koşul</t>
  </si>
  <si>
    <t>MAT113</t>
  </si>
  <si>
    <t>Matematik I</t>
  </si>
  <si>
    <t>Zorunlu</t>
  </si>
  <si>
    <t>END103</t>
  </si>
  <si>
    <t>Endüstri Mühendisliğine Giriş</t>
  </si>
  <si>
    <t>FIZ113</t>
  </si>
  <si>
    <t>Fizik I</t>
  </si>
  <si>
    <t>ATA101</t>
  </si>
  <si>
    <t>Atatürk İlkeleri ve İnkılap Tarihi I</t>
  </si>
  <si>
    <t>TRD101</t>
  </si>
  <si>
    <t>Türk Dili I</t>
  </si>
  <si>
    <t>Kimya</t>
  </si>
  <si>
    <t>KYP001</t>
  </si>
  <si>
    <t>Kariyer ve Yaşam Programı</t>
  </si>
  <si>
    <t>Seçmeli Yabancı Dll</t>
  </si>
  <si>
    <t>Seçmeli</t>
  </si>
  <si>
    <t>MAT114</t>
  </si>
  <si>
    <t>Matematik II</t>
  </si>
  <si>
    <t>BLG152</t>
  </si>
  <si>
    <t>Bilgisayar Programlama</t>
  </si>
  <si>
    <t>FIZ114</t>
  </si>
  <si>
    <t>Fizik II</t>
  </si>
  <si>
    <t>ATA102</t>
  </si>
  <si>
    <t>Atatürk İlkeleri ve İnkılap Tarihi II</t>
  </si>
  <si>
    <t>TRD102</t>
  </si>
  <si>
    <t xml:space="preserve">Türk Dili II </t>
  </si>
  <si>
    <t>EKO102</t>
  </si>
  <si>
    <t>Makroekonomi</t>
  </si>
  <si>
    <t>MAT266</t>
  </si>
  <si>
    <t>Olasılık ve İstatistik II</t>
  </si>
  <si>
    <t>İmalatta Malzemeler ve Süreçler</t>
  </si>
  <si>
    <t>MAT216</t>
  </si>
  <si>
    <t>Matematik IV</t>
  </si>
  <si>
    <t>MAK201</t>
  </si>
  <si>
    <t>Bilgisayar Destekli Teknik Çizim</t>
  </si>
  <si>
    <t>Seçmeli Üniversite / Seçmeli Yabancı Dil</t>
  </si>
  <si>
    <t>Seçmeli Bölüm</t>
  </si>
  <si>
    <t>Yöneylem Araştırması II</t>
  </si>
  <si>
    <t>END318</t>
  </si>
  <si>
    <t>Mühendislik Ekonomisi</t>
  </si>
  <si>
    <t>END306</t>
  </si>
  <si>
    <t>Üretim Planlama II</t>
  </si>
  <si>
    <t>END308</t>
  </si>
  <si>
    <t>Benzetim</t>
  </si>
  <si>
    <t xml:space="preserve">Seçmeli Fakülte </t>
  </si>
  <si>
    <t>STJ002</t>
  </si>
  <si>
    <t>Staj II</t>
  </si>
  <si>
    <t>MAT265</t>
  </si>
  <si>
    <t>Olasılık ve İstatistik I</t>
  </si>
  <si>
    <t>Finansal ve Maliyet Muhasebesi</t>
  </si>
  <si>
    <t>MAT215</t>
  </si>
  <si>
    <t>Matematik III</t>
  </si>
  <si>
    <t>Girişimcilik Uygulamaları</t>
  </si>
  <si>
    <t>Yöneylem Araştırması I</t>
  </si>
  <si>
    <t>END315</t>
  </si>
  <si>
    <t>Kalite Mühendisliği</t>
  </si>
  <si>
    <t>END305</t>
  </si>
  <si>
    <t>Üretim Planlama I</t>
  </si>
  <si>
    <t>END311</t>
  </si>
  <si>
    <t>İş Analizi ve Tasarımı</t>
  </si>
  <si>
    <t>Endüstri Mühendisliği Tasarımı</t>
  </si>
  <si>
    <t>Tesis Planlama</t>
  </si>
  <si>
    <t xml:space="preserve">Bilgisayarla Bütünleşik Üretim </t>
  </si>
  <si>
    <t>STJ001</t>
  </si>
  <si>
    <t>Staj I</t>
  </si>
  <si>
    <t>Sistem Dinamiği</t>
  </si>
  <si>
    <t>İş Sağlığı ve Güvenliği</t>
  </si>
  <si>
    <t>Mühendisler için Yönetim</t>
  </si>
  <si>
    <t>Optimizasyonda Sezgisel Yöntemler</t>
  </si>
  <si>
    <t>Operasyonel Stratejik Planlama</t>
  </si>
  <si>
    <t>Verimlilik Yönetimi</t>
  </si>
  <si>
    <t>Kurumsal Kaynak Planlaması</t>
  </si>
  <si>
    <t>Teknoloji Yönetimi</t>
  </si>
  <si>
    <t>Bulanık Mantık ve Uygulamaları</t>
  </si>
  <si>
    <t>Endüstri Mühendisliğinde Özel Konular II</t>
  </si>
  <si>
    <t>FİZ113</t>
  </si>
  <si>
    <t>END497</t>
  </si>
  <si>
    <t>END498</t>
  </si>
  <si>
    <t xml:space="preserve">Endüstri Mühendisliği Bitirme Projesi </t>
  </si>
  <si>
    <t>Mühendislikte  Bilimsel Metodlar</t>
  </si>
  <si>
    <t>Ergonomi</t>
  </si>
  <si>
    <t>END267</t>
  </si>
  <si>
    <t>END269</t>
  </si>
  <si>
    <t>END228</t>
  </si>
  <si>
    <t>END367</t>
  </si>
  <si>
    <t>END424</t>
  </si>
  <si>
    <t>END426</t>
  </si>
  <si>
    <t>END423</t>
  </si>
  <si>
    <t>END425</t>
  </si>
  <si>
    <t>END321</t>
  </si>
  <si>
    <t>END322</t>
  </si>
  <si>
    <t>MUHD253</t>
  </si>
  <si>
    <t>Tedarik Zinciri Yönetimi</t>
  </si>
  <si>
    <t>END490</t>
  </si>
  <si>
    <t>OCOOP-1</t>
  </si>
  <si>
    <t>END492</t>
  </si>
  <si>
    <t>END494</t>
  </si>
  <si>
    <t>OCOOP-2</t>
  </si>
  <si>
    <t>OCOOP-3</t>
  </si>
  <si>
    <t>END419</t>
  </si>
  <si>
    <t>END437</t>
  </si>
  <si>
    <t>ISLT 222</t>
  </si>
  <si>
    <t>KIM103</t>
  </si>
  <si>
    <t>END230</t>
  </si>
  <si>
    <t>MAT220</t>
  </si>
  <si>
    <t>Sayısal Yöntemler</t>
  </si>
  <si>
    <t>END439</t>
  </si>
  <si>
    <t>MUH302</t>
  </si>
  <si>
    <t>MUH304</t>
  </si>
  <si>
    <t>Semester 1</t>
  </si>
  <si>
    <t>Semester 2</t>
  </si>
  <si>
    <t>Code</t>
  </si>
  <si>
    <t>Course Title</t>
  </si>
  <si>
    <t>A</t>
  </si>
  <si>
    <t>C</t>
  </si>
  <si>
    <t>Status</t>
  </si>
  <si>
    <t>Prerequisite</t>
  </si>
  <si>
    <t>SECOND FOREIGN LANGUAGE</t>
  </si>
  <si>
    <t>CORE201</t>
  </si>
  <si>
    <t>Pre-Intermediate Academic Written English</t>
  </si>
  <si>
    <t>Elective</t>
  </si>
  <si>
    <t>CORE202</t>
  </si>
  <si>
    <t>Pre-Intermediate Academic Spoken English</t>
  </si>
  <si>
    <t>CORE301</t>
  </si>
  <si>
    <t>Intermediate Academic Written English</t>
  </si>
  <si>
    <t>CORE302</t>
  </si>
  <si>
    <t>Intermediate Academic Spoken English</t>
  </si>
  <si>
    <t>CORE303</t>
  </si>
  <si>
    <t>Upper-Intermediate Academic Written English</t>
  </si>
  <si>
    <t>CORE304</t>
  </si>
  <si>
    <t>Upper-Intermediate Academic Spoken English</t>
  </si>
  <si>
    <t>ENG215</t>
  </si>
  <si>
    <t>English for Business Communication I</t>
  </si>
  <si>
    <t>ENG216</t>
  </si>
  <si>
    <t>English for Business Communication II</t>
  </si>
  <si>
    <t>ENG313</t>
  </si>
  <si>
    <t>Toefl IBT Course I</t>
  </si>
  <si>
    <t>ENG314</t>
  </si>
  <si>
    <t>Toefl IBT Course II</t>
  </si>
  <si>
    <t>GER111</t>
  </si>
  <si>
    <t>Basic German I</t>
  </si>
  <si>
    <t>GER112</t>
  </si>
  <si>
    <t>Basic German II</t>
  </si>
  <si>
    <t>GER211</t>
  </si>
  <si>
    <t>German Reading and Speaking I</t>
  </si>
  <si>
    <t>GER212</t>
  </si>
  <si>
    <t xml:space="preserve">German Reading and Speaking II </t>
  </si>
  <si>
    <t>GER311</t>
  </si>
  <si>
    <t>Business German I</t>
  </si>
  <si>
    <t>GER312</t>
  </si>
  <si>
    <t>Business German II</t>
  </si>
  <si>
    <t>GER411</t>
  </si>
  <si>
    <t>Analysis on German Texts I</t>
  </si>
  <si>
    <t>GER412</t>
  </si>
  <si>
    <t>Analysis on German Texts II</t>
  </si>
  <si>
    <t>RUS111</t>
  </si>
  <si>
    <t>Basic Russian I</t>
  </si>
  <si>
    <t>RUS112</t>
  </si>
  <si>
    <t>Basic Russian II</t>
  </si>
  <si>
    <t>RUS211</t>
  </si>
  <si>
    <t>Russian Reading and Speaking I</t>
  </si>
  <si>
    <t>RUS212</t>
  </si>
  <si>
    <t xml:space="preserve">Russian Reading and Speaking II </t>
  </si>
  <si>
    <t>RUS311</t>
  </si>
  <si>
    <t>Business Russian I</t>
  </si>
  <si>
    <t>RUS312</t>
  </si>
  <si>
    <t>Business Russian II</t>
  </si>
  <si>
    <t>RUS411</t>
  </si>
  <si>
    <t>Analysis on Russian Texts I</t>
  </si>
  <si>
    <t>RUS412</t>
  </si>
  <si>
    <t>Analysis on Russian Texts II</t>
  </si>
  <si>
    <t>CHN111</t>
  </si>
  <si>
    <t>Basic Chinese I</t>
  </si>
  <si>
    <t>CHN112</t>
  </si>
  <si>
    <t>Basic Chinese II</t>
  </si>
  <si>
    <t>CHN211</t>
  </si>
  <si>
    <t xml:space="preserve">Chinese Reading and Speaking I </t>
  </si>
  <si>
    <t>CHN212</t>
  </si>
  <si>
    <t xml:space="preserve">Chinese Reading and Speaking II </t>
  </si>
  <si>
    <t>CHN311</t>
  </si>
  <si>
    <t>Business Chinese I</t>
  </si>
  <si>
    <t>CHN312</t>
  </si>
  <si>
    <t>Business Chinese II</t>
  </si>
  <si>
    <t>CHN411</t>
  </si>
  <si>
    <t>Analysis on Chinese Texts I</t>
  </si>
  <si>
    <t>CHN412</t>
  </si>
  <si>
    <t>Analysis on Chinese Texts II</t>
  </si>
  <si>
    <t>ARB111</t>
  </si>
  <si>
    <t>Basic Arabic I</t>
  </si>
  <si>
    <t>ARB112</t>
  </si>
  <si>
    <t>Basic Arabic II</t>
  </si>
  <si>
    <t>ARB211</t>
  </si>
  <si>
    <t>Arabic Reading &amp; Speaking I</t>
  </si>
  <si>
    <t>ARB212</t>
  </si>
  <si>
    <t>Arabic Reading &amp; Speaking II</t>
  </si>
  <si>
    <t>ARB311</t>
  </si>
  <si>
    <t>Business Arabic I</t>
  </si>
  <si>
    <t>ARB312</t>
  </si>
  <si>
    <t>Business Arabic II</t>
  </si>
  <si>
    <t>ARB411</t>
  </si>
  <si>
    <t>Analysis on Arabic Texts I</t>
  </si>
  <si>
    <t>ARB412</t>
  </si>
  <si>
    <t>Analysis on Arabic Texts II</t>
  </si>
  <si>
    <t>SEÇMELİ YABANCI DİL DERSLERİ</t>
  </si>
  <si>
    <t>MÜHENDİSLİK .FAKÜLTESİ
 ENDÜSTRİ MÜHENDİSLİĞİ BÖLÜMÜ 
EĞİTİM ÖĞRETİM PLANI(2020-21)</t>
  </si>
  <si>
    <t>Endüstri Mühendisliğinde Özel Konular I</t>
  </si>
  <si>
    <t>END390</t>
  </si>
  <si>
    <t>END433</t>
  </si>
  <si>
    <t>MUH 301</t>
  </si>
  <si>
    <t> MUH303</t>
  </si>
  <si>
    <t> Proje Yönetimi</t>
  </si>
  <si>
    <t> 3</t>
  </si>
  <si>
    <t>0 </t>
  </si>
  <si>
    <t>3 </t>
  </si>
  <si>
    <t>5 </t>
  </si>
  <si>
    <t>MUH316</t>
  </si>
  <si>
    <t>Trafik Mühendisliğine Giriş</t>
  </si>
  <si>
    <t> 0</t>
  </si>
  <si>
    <t> 5</t>
  </si>
  <si>
    <t>MUH318</t>
  </si>
  <si>
    <t>Çevre Mühendisliğine Giriş</t>
  </si>
  <si>
    <t>F.Seçmeli</t>
  </si>
  <si>
    <t>ÖRGÜN</t>
  </si>
  <si>
    <t>On-Line</t>
  </si>
  <si>
    <t>MUH309</t>
  </si>
  <si>
    <t>Coğrafi Bilgi Sistemleri 1</t>
  </si>
  <si>
    <t>MUH310</t>
  </si>
  <si>
    <t xml:space="preserve">Taşınmaz Geliştirme ve Değerleme 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</si>
</sst>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</numFmts>
  <fonts count="49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Tu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0" fillId="0" borderId="10" xfId="49" applyFont="1" applyFill="1" applyBorder="1" applyAlignment="1">
      <alignment horizontal="left"/>
      <protection/>
    </xf>
    <xf numFmtId="0" fontId="0" fillId="0" borderId="10" xfId="49" applyFont="1" applyFill="1" applyBorder="1" applyAlignment="1">
      <alignment horizontal="center"/>
      <protection/>
    </xf>
    <xf numFmtId="0" fontId="0" fillId="0" borderId="12" xfId="49" applyFont="1" applyFill="1" applyBorder="1" applyAlignment="1">
      <alignment horizontal="left"/>
      <protection/>
    </xf>
    <xf numFmtId="0" fontId="0" fillId="0" borderId="10" xfId="49" applyFont="1" applyFill="1" applyBorder="1" applyAlignment="1">
      <alignment horizontal="left" wrapText="1"/>
      <protection/>
    </xf>
    <xf numFmtId="0" fontId="3" fillId="0" borderId="10" xfId="49" applyFont="1" applyFill="1" applyBorder="1">
      <alignment/>
      <protection/>
    </xf>
    <xf numFmtId="0" fontId="2" fillId="0" borderId="10" xfId="49" applyFont="1" applyFill="1" applyBorder="1">
      <alignment/>
      <protection/>
    </xf>
    <xf numFmtId="0" fontId="0" fillId="0" borderId="10" xfId="49" applyFont="1" applyFill="1" applyBorder="1" applyAlignment="1">
      <alignment horizontal="left"/>
      <protection/>
    </xf>
    <xf numFmtId="0" fontId="0" fillId="0" borderId="10" xfId="49" applyFont="1" applyFill="1" applyBorder="1" applyAlignment="1">
      <alignment horizontal="left" vertical="center"/>
      <protection/>
    </xf>
    <xf numFmtId="0" fontId="0" fillId="0" borderId="11" xfId="49" applyFont="1" applyFill="1" applyBorder="1" applyAlignment="1">
      <alignment horizontal="left" vertical="top" wrapText="1"/>
      <protection/>
    </xf>
    <xf numFmtId="0" fontId="0" fillId="0" borderId="11" xfId="49" applyFont="1" applyFill="1" applyBorder="1" applyAlignment="1">
      <alignment horizontal="left" vertical="center" wrapText="1"/>
      <protection/>
    </xf>
    <xf numFmtId="0" fontId="0" fillId="0" borderId="11" xfId="49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0" fillId="34" borderId="10" xfId="49" applyFont="1" applyFill="1" applyBorder="1" applyAlignment="1">
      <alignment horizontal="left"/>
      <protection/>
    </xf>
    <xf numFmtId="0" fontId="44" fillId="35" borderId="11" xfId="49" applyFont="1" applyFill="1" applyBorder="1" applyAlignment="1">
      <alignment horizontal="left"/>
      <protection/>
    </xf>
    <xf numFmtId="0" fontId="44" fillId="35" borderId="11" xfId="49" applyFont="1" applyFill="1" applyBorder="1" applyAlignment="1">
      <alignment horizontal="center"/>
      <protection/>
    </xf>
    <xf numFmtId="0" fontId="44" fillId="35" borderId="10" xfId="49" applyFont="1" applyFill="1" applyBorder="1" applyAlignment="1">
      <alignment horizontal="center"/>
      <protection/>
    </xf>
    <xf numFmtId="0" fontId="0" fillId="35" borderId="10" xfId="49" applyNumberFormat="1" applyFont="1" applyFill="1" applyBorder="1" applyAlignment="1">
      <alignment horizontal="center"/>
      <protection/>
    </xf>
    <xf numFmtId="0" fontId="0" fillId="35" borderId="10" xfId="49" applyFont="1" applyFill="1" applyBorder="1" applyAlignment="1">
      <alignment horizontal="left"/>
      <protection/>
    </xf>
    <xf numFmtId="0" fontId="0" fillId="35" borderId="10" xfId="49" applyFont="1" applyFill="1" applyBorder="1" applyAlignment="1">
      <alignment horizontal="center"/>
      <protection/>
    </xf>
    <xf numFmtId="0" fontId="3" fillId="35" borderId="1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10" xfId="49" applyFont="1" applyFill="1" applyBorder="1" applyAlignment="1">
      <alignment horizontal="left" wrapText="1"/>
      <protection/>
    </xf>
    <xf numFmtId="0" fontId="4" fillId="35" borderId="10" xfId="49" applyFont="1" applyFill="1" applyBorder="1">
      <alignment/>
      <protection/>
    </xf>
    <xf numFmtId="0" fontId="0" fillId="35" borderId="11" xfId="49" applyFont="1" applyFill="1" applyBorder="1" applyAlignment="1">
      <alignment horizontal="left" vertical="center" wrapText="1"/>
      <protection/>
    </xf>
    <xf numFmtId="0" fontId="0" fillId="35" borderId="11" xfId="49" applyFont="1" applyFill="1" applyBorder="1" applyAlignment="1">
      <alignment horizontal="center" vertical="center"/>
      <protection/>
    </xf>
    <xf numFmtId="0" fontId="0" fillId="35" borderId="11" xfId="49" applyFont="1" applyFill="1" applyBorder="1" applyAlignment="1">
      <alignment horizontal="left"/>
      <protection/>
    </xf>
    <xf numFmtId="0" fontId="0" fillId="35" borderId="11" xfId="49" applyFont="1" applyFill="1" applyBorder="1" applyAlignment="1">
      <alignment horizontal="center"/>
      <protection/>
    </xf>
    <xf numFmtId="0" fontId="4" fillId="35" borderId="12" xfId="49" applyFont="1" applyFill="1" applyBorder="1">
      <alignment/>
      <protection/>
    </xf>
    <xf numFmtId="0" fontId="4" fillId="35" borderId="13" xfId="49" applyFont="1" applyFill="1" applyBorder="1">
      <alignment/>
      <protection/>
    </xf>
    <xf numFmtId="0" fontId="2" fillId="35" borderId="10" xfId="49" applyFont="1" applyFill="1" applyBorder="1">
      <alignment/>
      <protection/>
    </xf>
    <xf numFmtId="0" fontId="2" fillId="35" borderId="10" xfId="0" applyFont="1" applyFill="1" applyBorder="1" applyAlignment="1">
      <alignment/>
    </xf>
    <xf numFmtId="0" fontId="3" fillId="35" borderId="10" xfId="47" applyFont="1" applyFill="1" applyBorder="1">
      <alignment/>
      <protection/>
    </xf>
    <xf numFmtId="0" fontId="0" fillId="34" borderId="10" xfId="0" applyFont="1" applyFill="1" applyBorder="1" applyAlignment="1">
      <alignment/>
    </xf>
    <xf numFmtId="0" fontId="3" fillId="35" borderId="10" xfId="47" applyFont="1" applyFill="1" applyBorder="1" applyAlignment="1">
      <alignment wrapText="1"/>
      <protection/>
    </xf>
    <xf numFmtId="0" fontId="0" fillId="35" borderId="14" xfId="49" applyFont="1" applyFill="1" applyBorder="1" applyAlignment="1">
      <alignment horizontal="left"/>
      <protection/>
    </xf>
    <xf numFmtId="0" fontId="0" fillId="35" borderId="0" xfId="49" applyFont="1" applyFill="1">
      <alignment/>
      <protection/>
    </xf>
    <xf numFmtId="0" fontId="0" fillId="35" borderId="12" xfId="49" applyFont="1" applyFill="1" applyBorder="1" applyAlignment="1">
      <alignment horizontal="left"/>
      <protection/>
    </xf>
    <xf numFmtId="0" fontId="0" fillId="35" borderId="15" xfId="49" applyFont="1" applyFill="1" applyBorder="1" applyAlignment="1">
      <alignment horizontal="left"/>
      <protection/>
    </xf>
    <xf numFmtId="0" fontId="0" fillId="35" borderId="15" xfId="49" applyFont="1" applyFill="1" applyBorder="1" applyAlignment="1">
      <alignment horizontal="center"/>
      <protection/>
    </xf>
    <xf numFmtId="0" fontId="0" fillId="35" borderId="10" xfId="49" applyFont="1" applyFill="1" applyBorder="1" applyAlignment="1">
      <alignment horizontal="left" vertical="center"/>
      <protection/>
    </xf>
    <xf numFmtId="0" fontId="0" fillId="34" borderId="10" xfId="49" applyNumberFormat="1" applyFont="1" applyFill="1" applyBorder="1" applyAlignment="1">
      <alignment horizontal="center"/>
      <protection/>
    </xf>
    <xf numFmtId="0" fontId="3" fillId="34" borderId="10" xfId="47" applyFont="1" applyFill="1" applyBorder="1">
      <alignment/>
      <protection/>
    </xf>
    <xf numFmtId="0" fontId="3" fillId="35" borderId="10" xfId="47" applyFont="1" applyFill="1" applyBorder="1" applyAlignment="1">
      <alignment horizontal="center"/>
      <protection/>
    </xf>
    <xf numFmtId="0" fontId="0" fillId="34" borderId="10" xfId="49" applyFont="1" applyFill="1" applyBorder="1" applyAlignment="1">
      <alignment horizontal="center"/>
      <protection/>
    </xf>
    <xf numFmtId="0" fontId="0" fillId="36" borderId="10" xfId="49" applyFont="1" applyFill="1" applyBorder="1" applyAlignment="1">
      <alignment horizontal="center"/>
      <protection/>
    </xf>
    <xf numFmtId="0" fontId="0" fillId="37" borderId="10" xfId="49" applyFont="1" applyFill="1" applyBorder="1" applyAlignment="1">
      <alignment horizontal="center"/>
      <protection/>
    </xf>
    <xf numFmtId="0" fontId="0" fillId="37" borderId="15" xfId="49" applyFont="1" applyFill="1" applyBorder="1" applyAlignment="1">
      <alignment horizontal="left"/>
      <protection/>
    </xf>
    <xf numFmtId="0" fontId="3" fillId="37" borderId="1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0" fillId="37" borderId="11" xfId="49" applyFont="1" applyFill="1" applyBorder="1" applyAlignment="1">
      <alignment horizontal="center" vertical="center"/>
      <protection/>
    </xf>
    <xf numFmtId="0" fontId="4" fillId="37" borderId="10" xfId="49" applyFont="1" applyFill="1" applyBorder="1">
      <alignment/>
      <protection/>
    </xf>
    <xf numFmtId="0" fontId="0" fillId="37" borderId="10" xfId="49" applyFont="1" applyFill="1" applyBorder="1" applyAlignment="1">
      <alignment horizontal="left"/>
      <protection/>
    </xf>
    <xf numFmtId="0" fontId="0" fillId="37" borderId="10" xfId="49" applyNumberFormat="1" applyFont="1" applyFill="1" applyBorder="1" applyAlignment="1">
      <alignment horizontal="center"/>
      <protection/>
    </xf>
    <xf numFmtId="0" fontId="3" fillId="37" borderId="10" xfId="0" applyFont="1" applyFill="1" applyBorder="1" applyAlignment="1">
      <alignment horizontal="center"/>
    </xf>
    <xf numFmtId="0" fontId="0" fillId="37" borderId="12" xfId="49" applyFont="1" applyFill="1" applyBorder="1" applyAlignment="1">
      <alignment horizontal="left"/>
      <protection/>
    </xf>
    <xf numFmtId="0" fontId="4" fillId="0" borderId="13" xfId="49" applyFont="1" applyFill="1" applyBorder="1">
      <alignment/>
      <protection/>
    </xf>
    <xf numFmtId="0" fontId="0" fillId="0" borderId="10" xfId="49" applyNumberFormat="1" applyFont="1" applyFill="1" applyBorder="1" applyAlignment="1">
      <alignment horizontal="center"/>
      <protection/>
    </xf>
    <xf numFmtId="0" fontId="0" fillId="37" borderId="10" xfId="49" applyFont="1" applyFill="1" applyBorder="1" applyAlignment="1">
      <alignment horizontal="left" wrapText="1"/>
      <protection/>
    </xf>
    <xf numFmtId="0" fontId="0" fillId="37" borderId="11" xfId="49" applyFont="1" applyFill="1" applyBorder="1" applyAlignment="1">
      <alignment horizontal="left"/>
      <protection/>
    </xf>
    <xf numFmtId="0" fontId="0" fillId="37" borderId="11" xfId="49" applyFont="1" applyFill="1" applyBorder="1" applyAlignment="1">
      <alignment horizontal="center"/>
      <protection/>
    </xf>
    <xf numFmtId="0" fontId="2" fillId="35" borderId="0" xfId="0" applyFont="1" applyFill="1" applyBorder="1" applyAlignment="1">
      <alignment horizontal="center" wrapText="1"/>
    </xf>
    <xf numFmtId="0" fontId="3" fillId="33" borderId="10" xfId="48" applyFont="1" applyFill="1" applyBorder="1" applyAlignment="1">
      <alignment horizontal="left" vertical="top"/>
      <protection/>
    </xf>
    <xf numFmtId="0" fontId="3" fillId="33" borderId="10" xfId="48" applyFont="1" applyFill="1" applyBorder="1" applyAlignment="1">
      <alignment horizontal="left" vertical="top" wrapText="1"/>
      <protection/>
    </xf>
    <xf numFmtId="0" fontId="3" fillId="38" borderId="10" xfId="47" applyFont="1" applyFill="1" applyBorder="1">
      <alignment/>
      <protection/>
    </xf>
    <xf numFmtId="0" fontId="45" fillId="39" borderId="16" xfId="0" applyFont="1" applyFill="1" applyBorder="1" applyAlignment="1">
      <alignment vertical="center"/>
    </xf>
    <xf numFmtId="0" fontId="45" fillId="39" borderId="16" xfId="0" applyFont="1" applyFill="1" applyBorder="1" applyAlignment="1">
      <alignment horizontal="right" vertical="center"/>
    </xf>
    <xf numFmtId="0" fontId="45" fillId="34" borderId="16" xfId="0" applyFont="1" applyFill="1" applyBorder="1" applyAlignment="1">
      <alignment vertical="center"/>
    </xf>
    <xf numFmtId="0" fontId="45" fillId="34" borderId="16" xfId="0" applyFont="1" applyFill="1" applyBorder="1" applyAlignment="1">
      <alignment horizontal="right" vertical="center"/>
    </xf>
    <xf numFmtId="0" fontId="45" fillId="38" borderId="16" xfId="0" applyFont="1" applyFill="1" applyBorder="1" applyAlignment="1">
      <alignment vertical="center"/>
    </xf>
    <xf numFmtId="0" fontId="45" fillId="38" borderId="16" xfId="0" applyFont="1" applyFill="1" applyBorder="1" applyAlignment="1">
      <alignment horizontal="right" vertical="center"/>
    </xf>
    <xf numFmtId="0" fontId="45" fillId="36" borderId="16" xfId="0" applyFont="1" applyFill="1" applyBorder="1" applyAlignment="1">
      <alignment horizontal="right" vertical="center"/>
    </xf>
    <xf numFmtId="0" fontId="46" fillId="34" borderId="17" xfId="0" applyFont="1" applyFill="1" applyBorder="1" applyAlignment="1">
      <alignment vertical="center"/>
    </xf>
    <xf numFmtId="0" fontId="46" fillId="38" borderId="17" xfId="0" applyFont="1" applyFill="1" applyBorder="1" applyAlignment="1">
      <alignment vertical="center"/>
    </xf>
    <xf numFmtId="0" fontId="46" fillId="39" borderId="17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0" borderId="10" xfId="49" applyFont="1" applyFill="1" applyBorder="1" applyAlignment="1">
      <alignment horizontal="right"/>
      <protection/>
    </xf>
    <xf numFmtId="0" fontId="2" fillId="35" borderId="12" xfId="0" applyFont="1" applyFill="1" applyBorder="1" applyAlignment="1">
      <alignment horizontal="right"/>
    </xf>
    <xf numFmtId="0" fontId="2" fillId="35" borderId="18" xfId="0" applyFont="1" applyFill="1" applyBorder="1" applyAlignment="1">
      <alignment horizontal="right"/>
    </xf>
    <xf numFmtId="0" fontId="2" fillId="35" borderId="19" xfId="0" applyFont="1" applyFill="1" applyBorder="1" applyAlignment="1">
      <alignment horizontal="right"/>
    </xf>
    <xf numFmtId="0" fontId="47" fillId="35" borderId="10" xfId="0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47" fillId="35" borderId="16" xfId="0" applyFont="1" applyFill="1" applyBorder="1" applyAlignment="1">
      <alignment horizontal="right" vertical="center"/>
    </xf>
    <xf numFmtId="0" fontId="47" fillId="35" borderId="10" xfId="0" applyFont="1" applyFill="1" applyBorder="1" applyAlignment="1">
      <alignment horizontal="righ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10" xfId="47"/>
    <cellStyle name="Normal 4" xfId="48"/>
    <cellStyle name="Normal 9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2"/>
  <sheetViews>
    <sheetView showGridLines="0" tabSelected="1" view="pageLayout" zoomScaleNormal="90" workbookViewId="0" topLeftCell="A133">
      <selection activeCell="G151" sqref="G151:H151"/>
    </sheetView>
  </sheetViews>
  <sheetFormatPr defaultColWidth="9.140625" defaultRowHeight="12.75"/>
  <cols>
    <col min="1" max="1" width="9.57421875" style="28" customWidth="1"/>
    <col min="2" max="2" width="33.140625" style="28" customWidth="1"/>
    <col min="3" max="3" width="2.00390625" style="28" customWidth="1"/>
    <col min="4" max="4" width="2.28125" style="28" customWidth="1"/>
    <col min="5" max="5" width="1.8515625" style="28" customWidth="1"/>
    <col min="6" max="6" width="6.57421875" style="28" customWidth="1"/>
    <col min="7" max="7" width="9.140625" style="28" customWidth="1"/>
    <col min="8" max="8" width="9.140625" style="28" bestFit="1" customWidth="1"/>
    <col min="9" max="9" width="4.57421875" style="28" customWidth="1"/>
    <col min="10" max="10" width="9.421875" style="28" customWidth="1"/>
    <col min="11" max="11" width="32.57421875" style="28" customWidth="1"/>
    <col min="12" max="13" width="3.8515625" style="28" customWidth="1"/>
    <col min="14" max="14" width="3.421875" style="28" customWidth="1"/>
    <col min="15" max="15" width="6.421875" style="28" customWidth="1"/>
    <col min="16" max="16" width="9.140625" style="28" customWidth="1"/>
    <col min="17" max="17" width="9.28125" style="28" customWidth="1"/>
    <col min="18" max="16384" width="9.140625" style="28" customWidth="1"/>
  </cols>
  <sheetData>
    <row r="1" spans="1:17" ht="12.75">
      <c r="A1" s="103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2.75">
      <c r="A2" s="110" t="s">
        <v>229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 ht="13.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17" ht="12.7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1:17" ht="12.7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</row>
    <row r="6" spans="1:17" ht="12.75">
      <c r="A6" s="102" t="s">
        <v>0</v>
      </c>
      <c r="B6" s="102"/>
      <c r="C6" s="102"/>
      <c r="D6" s="102"/>
      <c r="E6" s="102"/>
      <c r="F6" s="102"/>
      <c r="G6" s="102"/>
      <c r="H6" s="102"/>
      <c r="I6" s="1"/>
      <c r="J6" s="102" t="s">
        <v>1</v>
      </c>
      <c r="K6" s="102"/>
      <c r="L6" s="102"/>
      <c r="M6" s="102"/>
      <c r="N6" s="102"/>
      <c r="O6" s="102"/>
      <c r="P6" s="102"/>
      <c r="Q6" s="102"/>
    </row>
    <row r="7" spans="1:17" ht="12.75">
      <c r="A7" s="2" t="s">
        <v>2</v>
      </c>
      <c r="B7" s="2" t="s">
        <v>3</v>
      </c>
      <c r="C7" s="3" t="s">
        <v>4</v>
      </c>
      <c r="D7" s="3" t="s">
        <v>5</v>
      </c>
      <c r="E7" s="3" t="s">
        <v>6</v>
      </c>
      <c r="F7" s="4" t="s">
        <v>7</v>
      </c>
      <c r="G7" s="3" t="s">
        <v>8</v>
      </c>
      <c r="H7" s="3" t="s">
        <v>24</v>
      </c>
      <c r="I7" s="5"/>
      <c r="J7" s="6" t="s">
        <v>2</v>
      </c>
      <c r="K7" s="2" t="s">
        <v>3</v>
      </c>
      <c r="L7" s="7" t="s">
        <v>4</v>
      </c>
      <c r="M7" s="7" t="s">
        <v>5</v>
      </c>
      <c r="N7" s="7" t="s">
        <v>6</v>
      </c>
      <c r="O7" s="8" t="s">
        <v>7</v>
      </c>
      <c r="P7" s="3" t="s">
        <v>8</v>
      </c>
      <c r="Q7" s="3" t="s">
        <v>24</v>
      </c>
    </row>
    <row r="8" spans="1:17" ht="12.75">
      <c r="A8" s="17" t="s">
        <v>25</v>
      </c>
      <c r="B8" s="17" t="s">
        <v>26</v>
      </c>
      <c r="C8" s="18">
        <v>3</v>
      </c>
      <c r="D8" s="18">
        <v>2</v>
      </c>
      <c r="E8" s="18">
        <v>4</v>
      </c>
      <c r="F8" s="18">
        <v>6</v>
      </c>
      <c r="G8" s="18" t="s">
        <v>27</v>
      </c>
      <c r="H8" s="10"/>
      <c r="I8" s="5"/>
      <c r="J8" s="17" t="s">
        <v>41</v>
      </c>
      <c r="K8" s="17" t="s">
        <v>42</v>
      </c>
      <c r="L8" s="18">
        <v>3</v>
      </c>
      <c r="M8" s="18">
        <v>2</v>
      </c>
      <c r="N8" s="18">
        <v>4</v>
      </c>
      <c r="O8" s="18">
        <v>6</v>
      </c>
      <c r="P8" s="18" t="s">
        <v>27</v>
      </c>
      <c r="Q8" s="9" t="s">
        <v>25</v>
      </c>
    </row>
    <row r="9" spans="1:17" ht="12.75">
      <c r="A9" s="17" t="s">
        <v>28</v>
      </c>
      <c r="B9" s="17" t="s">
        <v>29</v>
      </c>
      <c r="C9" s="18">
        <v>2</v>
      </c>
      <c r="D9" s="18">
        <v>0</v>
      </c>
      <c r="E9" s="18">
        <v>2</v>
      </c>
      <c r="F9" s="18">
        <v>3</v>
      </c>
      <c r="G9" s="18" t="s">
        <v>27</v>
      </c>
      <c r="H9" s="10"/>
      <c r="I9" s="5"/>
      <c r="J9" s="19" t="s">
        <v>43</v>
      </c>
      <c r="K9" s="17" t="s">
        <v>44</v>
      </c>
      <c r="L9" s="18">
        <v>2</v>
      </c>
      <c r="M9" s="18">
        <v>2</v>
      </c>
      <c r="N9" s="18">
        <v>3</v>
      </c>
      <c r="O9" s="18">
        <v>5</v>
      </c>
      <c r="P9" s="18" t="s">
        <v>27</v>
      </c>
      <c r="Q9" s="9"/>
    </row>
    <row r="10" spans="1:17" ht="12.75">
      <c r="A10" s="17" t="s">
        <v>30</v>
      </c>
      <c r="B10" s="17" t="s">
        <v>31</v>
      </c>
      <c r="C10" s="18">
        <v>2</v>
      </c>
      <c r="D10" s="18">
        <v>2</v>
      </c>
      <c r="E10" s="18">
        <v>3</v>
      </c>
      <c r="F10" s="18">
        <v>5</v>
      </c>
      <c r="G10" s="18" t="s">
        <v>27</v>
      </c>
      <c r="H10" s="10"/>
      <c r="I10" s="5"/>
      <c r="J10" s="17" t="s">
        <v>45</v>
      </c>
      <c r="K10" s="17" t="s">
        <v>46</v>
      </c>
      <c r="L10" s="18">
        <v>2</v>
      </c>
      <c r="M10" s="18">
        <v>2</v>
      </c>
      <c r="N10" s="18">
        <v>3</v>
      </c>
      <c r="O10" s="18">
        <v>5</v>
      </c>
      <c r="P10" s="18" t="s">
        <v>27</v>
      </c>
      <c r="Q10" s="9" t="s">
        <v>100</v>
      </c>
    </row>
    <row r="11" spans="1:17" ht="12.75">
      <c r="A11" s="17" t="s">
        <v>32</v>
      </c>
      <c r="B11" s="17" t="s">
        <v>33</v>
      </c>
      <c r="C11" s="18">
        <v>2</v>
      </c>
      <c r="D11" s="18">
        <v>0</v>
      </c>
      <c r="E11" s="18">
        <v>2</v>
      </c>
      <c r="F11" s="18">
        <v>2</v>
      </c>
      <c r="G11" s="18" t="s">
        <v>27</v>
      </c>
      <c r="H11" s="10"/>
      <c r="I11" s="5"/>
      <c r="J11" s="17" t="s">
        <v>47</v>
      </c>
      <c r="K11" s="17" t="s">
        <v>48</v>
      </c>
      <c r="L11" s="18">
        <v>2</v>
      </c>
      <c r="M11" s="18">
        <v>0</v>
      </c>
      <c r="N11" s="18">
        <v>2</v>
      </c>
      <c r="O11" s="18">
        <v>2</v>
      </c>
      <c r="P11" s="18" t="s">
        <v>27</v>
      </c>
      <c r="Q11" s="9"/>
    </row>
    <row r="12" spans="1:17" ht="12.75">
      <c r="A12" s="19" t="s">
        <v>34</v>
      </c>
      <c r="B12" s="17" t="s">
        <v>35</v>
      </c>
      <c r="C12" s="18">
        <v>2</v>
      </c>
      <c r="D12" s="18">
        <v>0</v>
      </c>
      <c r="E12" s="18">
        <v>2</v>
      </c>
      <c r="F12" s="18">
        <v>2</v>
      </c>
      <c r="G12" s="18" t="s">
        <v>27</v>
      </c>
      <c r="H12" s="10"/>
      <c r="I12" s="5"/>
      <c r="J12" s="17" t="s">
        <v>49</v>
      </c>
      <c r="K12" s="17" t="s">
        <v>50</v>
      </c>
      <c r="L12" s="18">
        <v>2</v>
      </c>
      <c r="M12" s="18">
        <v>0</v>
      </c>
      <c r="N12" s="18">
        <v>2</v>
      </c>
      <c r="O12" s="18">
        <v>2</v>
      </c>
      <c r="P12" s="18" t="s">
        <v>27</v>
      </c>
      <c r="Q12" s="9"/>
    </row>
    <row r="13" spans="1:17" ht="12.75">
      <c r="A13" s="73" t="s">
        <v>127</v>
      </c>
      <c r="B13" s="70" t="s">
        <v>36</v>
      </c>
      <c r="C13" s="64">
        <v>2</v>
      </c>
      <c r="D13" s="64">
        <v>2</v>
      </c>
      <c r="E13" s="64">
        <v>3</v>
      </c>
      <c r="F13" s="64">
        <v>5</v>
      </c>
      <c r="G13" s="64" t="s">
        <v>27</v>
      </c>
      <c r="H13" s="10"/>
      <c r="I13" s="5"/>
      <c r="J13" s="17" t="s">
        <v>51</v>
      </c>
      <c r="K13" s="23" t="s">
        <v>52</v>
      </c>
      <c r="L13" s="18">
        <v>3</v>
      </c>
      <c r="M13" s="18">
        <v>0</v>
      </c>
      <c r="N13" s="18">
        <v>3</v>
      </c>
      <c r="O13" s="18">
        <v>7</v>
      </c>
      <c r="P13" s="18" t="s">
        <v>27</v>
      </c>
      <c r="Q13" s="9"/>
    </row>
    <row r="14" spans="1:17" ht="12.75">
      <c r="A14" s="19" t="s">
        <v>37</v>
      </c>
      <c r="B14" s="17" t="s">
        <v>38</v>
      </c>
      <c r="C14" s="18">
        <v>0</v>
      </c>
      <c r="D14" s="18">
        <v>2</v>
      </c>
      <c r="E14" s="18">
        <v>1</v>
      </c>
      <c r="F14" s="18">
        <v>3</v>
      </c>
      <c r="G14" s="18" t="s">
        <v>27</v>
      </c>
      <c r="H14" s="10"/>
      <c r="I14" s="5"/>
      <c r="J14" s="17"/>
      <c r="K14" s="23"/>
      <c r="L14" s="18"/>
      <c r="M14" s="18"/>
      <c r="N14" s="18"/>
      <c r="O14" s="18"/>
      <c r="P14" s="18"/>
      <c r="Q14" s="9"/>
    </row>
    <row r="15" spans="1:17" ht="12.75">
      <c r="A15" s="19"/>
      <c r="B15" s="20" t="s">
        <v>39</v>
      </c>
      <c r="C15" s="18">
        <v>2</v>
      </c>
      <c r="D15" s="18">
        <v>2</v>
      </c>
      <c r="E15" s="18">
        <v>3</v>
      </c>
      <c r="F15" s="18">
        <v>4</v>
      </c>
      <c r="G15" s="18" t="s">
        <v>40</v>
      </c>
      <c r="H15" s="10"/>
      <c r="I15" s="5"/>
      <c r="J15" s="19"/>
      <c r="K15" s="20" t="s">
        <v>39</v>
      </c>
      <c r="L15" s="18">
        <v>2</v>
      </c>
      <c r="M15" s="18">
        <v>2</v>
      </c>
      <c r="N15" s="18">
        <v>3</v>
      </c>
      <c r="O15" s="18">
        <v>4</v>
      </c>
      <c r="P15" s="18" t="s">
        <v>40</v>
      </c>
      <c r="Q15" s="9"/>
    </row>
    <row r="16" spans="1:17" ht="12.75">
      <c r="A16" s="21"/>
      <c r="B16" s="113"/>
      <c r="C16" s="113"/>
      <c r="D16" s="113"/>
      <c r="E16" s="22"/>
      <c r="F16" s="22"/>
      <c r="G16" s="21"/>
      <c r="H16" s="10"/>
      <c r="I16" s="5"/>
      <c r="J16" s="11"/>
      <c r="K16" s="11"/>
      <c r="L16" s="12"/>
      <c r="M16" s="12"/>
      <c r="N16" s="12"/>
      <c r="O16" s="12"/>
      <c r="P16" s="12"/>
      <c r="Q16" s="13"/>
    </row>
    <row r="17" spans="1:17" ht="12.75">
      <c r="A17" s="11"/>
      <c r="B17" s="104" t="s">
        <v>9</v>
      </c>
      <c r="C17" s="104"/>
      <c r="D17" s="104"/>
      <c r="E17" s="22">
        <f>ROUNDUP((E8+E9+E10+E11+E12+E13+E14+E15),0)</f>
        <v>20</v>
      </c>
      <c r="F17" s="22">
        <f>ROUNDUP((F8+F9+F10+F11+F12+F13+F14+F15),0)</f>
        <v>30</v>
      </c>
      <c r="G17" s="2"/>
      <c r="H17" s="11"/>
      <c r="I17" s="5"/>
      <c r="J17" s="11"/>
      <c r="K17" s="105" t="s">
        <v>9</v>
      </c>
      <c r="L17" s="106"/>
      <c r="M17" s="107"/>
      <c r="N17" s="22">
        <f>ROUNDUP((N8+N9+N10+N11+N12+N13+N14+N15),0)</f>
        <v>20</v>
      </c>
      <c r="O17" s="22">
        <f>ROUNDUP((O8+O9+O10+O11+O12+O13+O14+O15),0)</f>
        <v>31</v>
      </c>
      <c r="P17" s="2"/>
      <c r="Q17" s="11"/>
    </row>
    <row r="18" spans="1:17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2.75">
      <c r="A21" s="102" t="s">
        <v>10</v>
      </c>
      <c r="B21" s="102"/>
      <c r="C21" s="102"/>
      <c r="D21" s="102"/>
      <c r="E21" s="102"/>
      <c r="F21" s="102"/>
      <c r="G21" s="102"/>
      <c r="H21" s="102"/>
      <c r="I21" s="1"/>
      <c r="J21" s="102" t="s">
        <v>11</v>
      </c>
      <c r="K21" s="102"/>
      <c r="L21" s="102"/>
      <c r="M21" s="102"/>
      <c r="N21" s="102"/>
      <c r="O21" s="102"/>
      <c r="P21" s="102"/>
      <c r="Q21" s="102"/>
    </row>
    <row r="22" spans="1:17" ht="12.75">
      <c r="A22" s="6" t="s">
        <v>2</v>
      </c>
      <c r="B22" s="2" t="s">
        <v>3</v>
      </c>
      <c r="C22" s="7" t="s">
        <v>4</v>
      </c>
      <c r="D22" s="7" t="s">
        <v>5</v>
      </c>
      <c r="E22" s="7" t="s">
        <v>6</v>
      </c>
      <c r="F22" s="8" t="s">
        <v>7</v>
      </c>
      <c r="G22" s="3" t="s">
        <v>8</v>
      </c>
      <c r="H22" s="3" t="s">
        <v>24</v>
      </c>
      <c r="I22" s="5"/>
      <c r="J22" s="6" t="s">
        <v>2</v>
      </c>
      <c r="K22" s="2" t="s">
        <v>3</v>
      </c>
      <c r="L22" s="7" t="s">
        <v>4</v>
      </c>
      <c r="M22" s="7" t="s">
        <v>5</v>
      </c>
      <c r="N22" s="7" t="s">
        <v>6</v>
      </c>
      <c r="O22" s="8" t="s">
        <v>7</v>
      </c>
      <c r="P22" s="3" t="s">
        <v>8</v>
      </c>
      <c r="Q22" s="3" t="s">
        <v>24</v>
      </c>
    </row>
    <row r="23" spans="1:17" ht="12.75">
      <c r="A23" s="17" t="s">
        <v>72</v>
      </c>
      <c r="B23" s="17" t="s">
        <v>73</v>
      </c>
      <c r="C23" s="18">
        <v>3</v>
      </c>
      <c r="D23" s="18">
        <v>0</v>
      </c>
      <c r="E23" s="18">
        <v>3</v>
      </c>
      <c r="F23" s="18">
        <v>5</v>
      </c>
      <c r="G23" s="18" t="s">
        <v>27</v>
      </c>
      <c r="H23" s="9" t="s">
        <v>25</v>
      </c>
      <c r="I23" s="5"/>
      <c r="J23" s="17" t="s">
        <v>53</v>
      </c>
      <c r="K23" s="17" t="s">
        <v>54</v>
      </c>
      <c r="L23" s="18">
        <v>3</v>
      </c>
      <c r="M23" s="18">
        <v>0</v>
      </c>
      <c r="N23" s="18">
        <v>3</v>
      </c>
      <c r="O23" s="18">
        <v>5</v>
      </c>
      <c r="P23" s="18" t="s">
        <v>27</v>
      </c>
      <c r="Q23" s="9" t="s">
        <v>72</v>
      </c>
    </row>
    <row r="24" spans="1:17" ht="12.75">
      <c r="A24" s="36" t="s">
        <v>116</v>
      </c>
      <c r="B24" s="36" t="s">
        <v>74</v>
      </c>
      <c r="C24" s="37">
        <v>3</v>
      </c>
      <c r="D24" s="37">
        <v>0</v>
      </c>
      <c r="E24" s="37">
        <v>3</v>
      </c>
      <c r="F24" s="37">
        <v>7</v>
      </c>
      <c r="G24" s="37" t="s">
        <v>27</v>
      </c>
      <c r="H24" s="38"/>
      <c r="I24" s="5"/>
      <c r="J24" s="65" t="s">
        <v>128</v>
      </c>
      <c r="K24" s="56" t="s">
        <v>55</v>
      </c>
      <c r="L24" s="57">
        <v>2</v>
      </c>
      <c r="M24" s="57">
        <v>0</v>
      </c>
      <c r="N24" s="57">
        <v>2</v>
      </c>
      <c r="O24" s="63">
        <v>4</v>
      </c>
      <c r="P24" s="37" t="s">
        <v>27</v>
      </c>
      <c r="Q24" s="38"/>
    </row>
    <row r="25" spans="1:17" ht="12.75">
      <c r="A25" s="17" t="s">
        <v>75</v>
      </c>
      <c r="B25" s="24" t="s">
        <v>76</v>
      </c>
      <c r="C25" s="18">
        <v>2</v>
      </c>
      <c r="D25" s="18">
        <v>2</v>
      </c>
      <c r="E25" s="18">
        <v>3</v>
      </c>
      <c r="F25" s="18">
        <v>6</v>
      </c>
      <c r="G25" s="18" t="s">
        <v>27</v>
      </c>
      <c r="H25" s="9" t="s">
        <v>25</v>
      </c>
      <c r="I25" s="5"/>
      <c r="J25" s="55" t="s">
        <v>56</v>
      </c>
      <c r="K25" s="58" t="s">
        <v>57</v>
      </c>
      <c r="L25" s="37">
        <v>2</v>
      </c>
      <c r="M25" s="37">
        <v>2</v>
      </c>
      <c r="N25" s="37">
        <v>3</v>
      </c>
      <c r="O25" s="37">
        <v>6</v>
      </c>
      <c r="P25" s="37" t="s">
        <v>27</v>
      </c>
      <c r="Q25" s="38" t="s">
        <v>41</v>
      </c>
    </row>
    <row r="26" spans="1:17" ht="12.75">
      <c r="A26" s="31" t="s">
        <v>126</v>
      </c>
      <c r="B26" s="36" t="s">
        <v>77</v>
      </c>
      <c r="C26" s="37">
        <v>2</v>
      </c>
      <c r="D26" s="37">
        <v>0</v>
      </c>
      <c r="E26" s="37">
        <v>2</v>
      </c>
      <c r="F26" s="37">
        <v>3</v>
      </c>
      <c r="G26" s="37" t="s">
        <v>27</v>
      </c>
      <c r="H26" s="9"/>
      <c r="I26" s="5"/>
      <c r="J26" s="19" t="s">
        <v>58</v>
      </c>
      <c r="K26" s="17" t="s">
        <v>59</v>
      </c>
      <c r="L26" s="18">
        <v>2</v>
      </c>
      <c r="M26" s="18">
        <v>2</v>
      </c>
      <c r="N26" s="18">
        <v>3</v>
      </c>
      <c r="O26" s="18">
        <v>5</v>
      </c>
      <c r="P26" s="18" t="s">
        <v>27</v>
      </c>
      <c r="Q26" s="9"/>
    </row>
    <row r="27" spans="1:17" ht="25.5">
      <c r="A27" s="17"/>
      <c r="B27" s="40" t="s">
        <v>60</v>
      </c>
      <c r="C27" s="37">
        <v>3</v>
      </c>
      <c r="D27" s="37">
        <v>0</v>
      </c>
      <c r="E27" s="37">
        <v>3</v>
      </c>
      <c r="F27" s="37">
        <v>4</v>
      </c>
      <c r="G27" s="37" t="s">
        <v>40</v>
      </c>
      <c r="H27" s="9"/>
      <c r="I27" s="5"/>
      <c r="J27" s="19"/>
      <c r="K27" s="20" t="s">
        <v>60</v>
      </c>
      <c r="L27" s="18">
        <v>3</v>
      </c>
      <c r="M27" s="18">
        <v>0</v>
      </c>
      <c r="N27" s="18">
        <v>3</v>
      </c>
      <c r="O27" s="18">
        <v>4</v>
      </c>
      <c r="P27" s="18" t="s">
        <v>40</v>
      </c>
      <c r="Q27" s="9"/>
    </row>
    <row r="28" spans="1:17" ht="15.75">
      <c r="A28" s="25"/>
      <c r="B28" s="26" t="s">
        <v>61</v>
      </c>
      <c r="C28" s="27">
        <v>3</v>
      </c>
      <c r="D28" s="27">
        <v>0</v>
      </c>
      <c r="E28" s="27">
        <v>3</v>
      </c>
      <c r="F28" s="43">
        <v>5</v>
      </c>
      <c r="G28" s="18" t="s">
        <v>40</v>
      </c>
      <c r="H28" s="9"/>
      <c r="I28" s="5"/>
      <c r="J28" s="66" t="s">
        <v>108</v>
      </c>
      <c r="K28" s="67" t="s">
        <v>105</v>
      </c>
      <c r="L28" s="68">
        <v>3</v>
      </c>
      <c r="M28" s="68">
        <v>0</v>
      </c>
      <c r="N28" s="68">
        <v>3</v>
      </c>
      <c r="O28" s="68">
        <v>5</v>
      </c>
      <c r="P28" s="64" t="s">
        <v>27</v>
      </c>
      <c r="Q28" s="9"/>
    </row>
    <row r="29" spans="1:17" ht="12.75">
      <c r="A29" s="9"/>
      <c r="B29" s="9"/>
      <c r="C29" s="9"/>
      <c r="D29" s="9"/>
      <c r="E29" s="9"/>
      <c r="F29" s="9"/>
      <c r="G29" s="9"/>
      <c r="H29" s="9"/>
      <c r="I29" s="5"/>
      <c r="J29" s="9"/>
      <c r="K29" s="9"/>
      <c r="L29" s="9"/>
      <c r="M29" s="9"/>
      <c r="N29" s="9"/>
      <c r="O29" s="9"/>
      <c r="P29" s="9"/>
      <c r="Q29" s="9"/>
    </row>
    <row r="30" spans="1:17" ht="12.75">
      <c r="A30" s="11"/>
      <c r="B30" s="11"/>
      <c r="C30" s="12"/>
      <c r="D30" s="12"/>
      <c r="E30" s="12"/>
      <c r="F30" s="12"/>
      <c r="G30" s="12"/>
      <c r="H30" s="13"/>
      <c r="I30" s="5"/>
      <c r="J30" s="11"/>
      <c r="K30" s="11"/>
      <c r="L30" s="12"/>
      <c r="M30" s="12"/>
      <c r="N30" s="12"/>
      <c r="O30" s="12"/>
      <c r="P30" s="12"/>
      <c r="Q30" s="13"/>
    </row>
    <row r="31" spans="1:17" ht="12.75">
      <c r="A31" s="11"/>
      <c r="B31" s="11"/>
      <c r="C31" s="12"/>
      <c r="D31" s="12"/>
      <c r="E31" s="12"/>
      <c r="F31" s="12"/>
      <c r="G31" s="12"/>
      <c r="H31" s="13"/>
      <c r="I31" s="5"/>
      <c r="J31" s="11"/>
      <c r="K31" s="11"/>
      <c r="L31" s="12"/>
      <c r="M31" s="12"/>
      <c r="N31" s="12"/>
      <c r="O31" s="12"/>
      <c r="P31" s="12"/>
      <c r="Q31" s="13"/>
    </row>
    <row r="32" spans="1:17" ht="12.75">
      <c r="A32" s="11"/>
      <c r="B32" s="105" t="s">
        <v>9</v>
      </c>
      <c r="C32" s="106"/>
      <c r="D32" s="107"/>
      <c r="E32" s="22">
        <f>ROUNDUP((E23+E24+E25+E26+E27+E28+E29+E30),0)</f>
        <v>17</v>
      </c>
      <c r="F32" s="22">
        <f>ROUNDUP((F23+F24+F25+F26+F27+F28+F29+F30),0)</f>
        <v>30</v>
      </c>
      <c r="G32" s="2"/>
      <c r="H32" s="11"/>
      <c r="I32" s="5"/>
      <c r="J32" s="11"/>
      <c r="K32" s="105" t="s">
        <v>9</v>
      </c>
      <c r="L32" s="106"/>
      <c r="M32" s="107"/>
      <c r="N32" s="22">
        <f>ROUNDUP((N23+N24+N25+N26+N27+N28+N29+N30),0)</f>
        <v>17</v>
      </c>
      <c r="O32" s="22">
        <f>ROUNDUP((O23+O24+O25+O26+O27+O28+O29+O30),0)</f>
        <v>29</v>
      </c>
      <c r="P32" s="2"/>
      <c r="Q32" s="11"/>
    </row>
    <row r="33" spans="1:17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2.75">
      <c r="A36" s="102" t="s">
        <v>12</v>
      </c>
      <c r="B36" s="102"/>
      <c r="C36" s="102"/>
      <c r="D36" s="102"/>
      <c r="E36" s="102"/>
      <c r="F36" s="102"/>
      <c r="G36" s="102"/>
      <c r="H36" s="102"/>
      <c r="I36" s="1"/>
      <c r="J36" s="102" t="s">
        <v>13</v>
      </c>
      <c r="K36" s="102"/>
      <c r="L36" s="102"/>
      <c r="M36" s="102"/>
      <c r="N36" s="102"/>
      <c r="O36" s="102"/>
      <c r="P36" s="102"/>
      <c r="Q36" s="102"/>
    </row>
    <row r="37" spans="1:17" ht="12.75">
      <c r="A37" s="6" t="s">
        <v>2</v>
      </c>
      <c r="B37" s="2" t="s">
        <v>3</v>
      </c>
      <c r="C37" s="7" t="s">
        <v>4</v>
      </c>
      <c r="D37" s="7" t="s">
        <v>5</v>
      </c>
      <c r="E37" s="7" t="s">
        <v>6</v>
      </c>
      <c r="F37" s="8" t="s">
        <v>7</v>
      </c>
      <c r="G37" s="3" t="s">
        <v>8</v>
      </c>
      <c r="H37" s="3" t="s">
        <v>24</v>
      </c>
      <c r="I37" s="5"/>
      <c r="J37" s="6" t="s">
        <v>2</v>
      </c>
      <c r="K37" s="2" t="s">
        <v>3</v>
      </c>
      <c r="L37" s="7" t="s">
        <v>4</v>
      </c>
      <c r="M37" s="7" t="s">
        <v>5</v>
      </c>
      <c r="N37" s="7" t="s">
        <v>6</v>
      </c>
      <c r="O37" s="8" t="s">
        <v>7</v>
      </c>
      <c r="P37" s="3" t="s">
        <v>8</v>
      </c>
      <c r="Q37" s="3" t="s">
        <v>24</v>
      </c>
    </row>
    <row r="38" spans="1:17" ht="12.75">
      <c r="A38" s="36" t="s">
        <v>114</v>
      </c>
      <c r="B38" s="36" t="s">
        <v>78</v>
      </c>
      <c r="C38" s="37">
        <v>3</v>
      </c>
      <c r="D38" s="37">
        <v>0</v>
      </c>
      <c r="E38" s="37">
        <v>3</v>
      </c>
      <c r="F38" s="37">
        <v>7</v>
      </c>
      <c r="G38" s="37" t="s">
        <v>27</v>
      </c>
      <c r="H38" s="38"/>
      <c r="I38" s="39"/>
      <c r="J38" s="36" t="s">
        <v>115</v>
      </c>
      <c r="K38" s="36" t="s">
        <v>62</v>
      </c>
      <c r="L38" s="37">
        <v>3</v>
      </c>
      <c r="M38" s="37">
        <v>0</v>
      </c>
      <c r="N38" s="37">
        <v>3</v>
      </c>
      <c r="O38" s="37">
        <v>7</v>
      </c>
      <c r="P38" s="37" t="s">
        <v>27</v>
      </c>
      <c r="Q38" s="9"/>
    </row>
    <row r="39" spans="1:17" ht="12.75">
      <c r="A39" s="53" t="s">
        <v>79</v>
      </c>
      <c r="B39" s="36" t="s">
        <v>80</v>
      </c>
      <c r="C39" s="37">
        <v>3</v>
      </c>
      <c r="D39" s="37">
        <v>0</v>
      </c>
      <c r="E39" s="37">
        <v>3</v>
      </c>
      <c r="F39" s="37">
        <v>6</v>
      </c>
      <c r="G39" s="37" t="s">
        <v>27</v>
      </c>
      <c r="H39" s="38"/>
      <c r="I39" s="39"/>
      <c r="J39" s="53" t="s">
        <v>63</v>
      </c>
      <c r="K39" s="53" t="s">
        <v>64</v>
      </c>
      <c r="L39" s="37">
        <v>3</v>
      </c>
      <c r="M39" s="37">
        <v>0</v>
      </c>
      <c r="N39" s="37">
        <v>3</v>
      </c>
      <c r="O39" s="37">
        <v>6</v>
      </c>
      <c r="P39" s="37" t="s">
        <v>27</v>
      </c>
      <c r="Q39" s="9"/>
    </row>
    <row r="40" spans="1:17" ht="12.75">
      <c r="A40" s="36" t="s">
        <v>81</v>
      </c>
      <c r="B40" s="54" t="s">
        <v>82</v>
      </c>
      <c r="C40" s="37">
        <v>3</v>
      </c>
      <c r="D40" s="37">
        <v>0</v>
      </c>
      <c r="E40" s="37">
        <v>3</v>
      </c>
      <c r="F40" s="37">
        <v>6</v>
      </c>
      <c r="G40" s="37" t="s">
        <v>27</v>
      </c>
      <c r="H40" s="38"/>
      <c r="I40" s="39"/>
      <c r="J40" s="36" t="s">
        <v>65</v>
      </c>
      <c r="K40" s="36" t="s">
        <v>66</v>
      </c>
      <c r="L40" s="37">
        <v>3</v>
      </c>
      <c r="M40" s="37">
        <v>0</v>
      </c>
      <c r="N40" s="37">
        <v>3</v>
      </c>
      <c r="O40" s="37">
        <v>6</v>
      </c>
      <c r="P40" s="37" t="s">
        <v>27</v>
      </c>
      <c r="Q40" s="9"/>
    </row>
    <row r="41" spans="1:17" ht="12.75">
      <c r="A41" s="36" t="s">
        <v>83</v>
      </c>
      <c r="B41" s="36" t="s">
        <v>84</v>
      </c>
      <c r="C41" s="37">
        <v>3</v>
      </c>
      <c r="D41" s="37">
        <v>0</v>
      </c>
      <c r="E41" s="37">
        <v>3</v>
      </c>
      <c r="F41" s="37">
        <v>6</v>
      </c>
      <c r="G41" s="37" t="s">
        <v>27</v>
      </c>
      <c r="H41" s="38"/>
      <c r="I41" s="39"/>
      <c r="J41" s="55" t="s">
        <v>67</v>
      </c>
      <c r="K41" s="36" t="s">
        <v>68</v>
      </c>
      <c r="L41" s="37">
        <v>3</v>
      </c>
      <c r="M41" s="37">
        <v>0</v>
      </c>
      <c r="N41" s="37">
        <v>3</v>
      </c>
      <c r="O41" s="37">
        <v>6</v>
      </c>
      <c r="P41" s="37" t="s">
        <v>27</v>
      </c>
      <c r="Q41" s="9"/>
    </row>
    <row r="42" spans="1:17" ht="12.75">
      <c r="A42" s="50" t="s">
        <v>109</v>
      </c>
      <c r="B42" s="50" t="s">
        <v>91</v>
      </c>
      <c r="C42" s="61">
        <v>3</v>
      </c>
      <c r="D42" s="61">
        <v>0</v>
      </c>
      <c r="E42" s="61">
        <v>3</v>
      </c>
      <c r="F42" s="61">
        <v>5</v>
      </c>
      <c r="G42" s="62" t="s">
        <v>27</v>
      </c>
      <c r="H42" s="38"/>
      <c r="I42" s="39"/>
      <c r="J42" s="36"/>
      <c r="K42" s="42" t="s">
        <v>61</v>
      </c>
      <c r="L42" s="43">
        <v>3</v>
      </c>
      <c r="M42" s="43">
        <v>0</v>
      </c>
      <c r="N42" s="43">
        <v>3</v>
      </c>
      <c r="O42" s="43">
        <v>5</v>
      </c>
      <c r="P42" s="37" t="s">
        <v>40</v>
      </c>
      <c r="Q42" s="9"/>
    </row>
    <row r="43" spans="1:17" ht="15.75">
      <c r="A43" s="66" t="s">
        <v>129</v>
      </c>
      <c r="B43" s="67" t="s">
        <v>130</v>
      </c>
      <c r="C43" s="72">
        <v>2</v>
      </c>
      <c r="D43" s="72">
        <v>2</v>
      </c>
      <c r="E43" s="72">
        <v>3</v>
      </c>
      <c r="F43" s="72">
        <v>4</v>
      </c>
      <c r="G43" s="64" t="s">
        <v>27</v>
      </c>
      <c r="H43" s="66" t="s">
        <v>25</v>
      </c>
      <c r="I43" s="39"/>
      <c r="J43" s="38"/>
      <c r="K43" s="38"/>
      <c r="L43" s="38"/>
      <c r="M43" s="38"/>
      <c r="N43" s="38"/>
      <c r="O43" s="38"/>
      <c r="P43" s="38"/>
      <c r="Q43" s="9"/>
    </row>
    <row r="44" spans="1:17" ht="12.75">
      <c r="A44" s="38"/>
      <c r="B44" s="38"/>
      <c r="C44" s="38"/>
      <c r="D44" s="38"/>
      <c r="E44" s="38"/>
      <c r="F44" s="38"/>
      <c r="G44" s="38"/>
      <c r="H44" s="38"/>
      <c r="I44" s="39"/>
      <c r="J44" s="38"/>
      <c r="K44" s="38"/>
      <c r="L44" s="38"/>
      <c r="M44" s="38"/>
      <c r="N44" s="38"/>
      <c r="O44" s="38"/>
      <c r="P44" s="38"/>
      <c r="Q44" s="9"/>
    </row>
    <row r="45" spans="1:17" ht="12.75">
      <c r="A45" s="9"/>
      <c r="B45" s="9"/>
      <c r="C45" s="9"/>
      <c r="D45" s="9"/>
      <c r="E45" s="9"/>
      <c r="F45" s="9"/>
      <c r="G45" s="9"/>
      <c r="H45" s="9"/>
      <c r="I45" s="5"/>
      <c r="J45" s="9"/>
      <c r="K45" s="9"/>
      <c r="L45" s="9"/>
      <c r="M45" s="9"/>
      <c r="N45" s="9"/>
      <c r="O45" s="9"/>
      <c r="P45" s="9"/>
      <c r="Q45" s="9"/>
    </row>
    <row r="46" spans="1:17" ht="12.75">
      <c r="A46" s="11"/>
      <c r="B46" s="11"/>
      <c r="C46" s="12"/>
      <c r="D46" s="12"/>
      <c r="E46" s="12"/>
      <c r="F46" s="12"/>
      <c r="G46" s="12"/>
      <c r="H46" s="13"/>
      <c r="I46" s="5"/>
      <c r="J46" s="11"/>
      <c r="K46" s="11"/>
      <c r="L46" s="12"/>
      <c r="M46" s="12"/>
      <c r="N46" s="12"/>
      <c r="O46" s="12"/>
      <c r="P46" s="12"/>
      <c r="Q46" s="13"/>
    </row>
    <row r="47" spans="1:17" ht="12.75">
      <c r="A47" s="11"/>
      <c r="B47" s="105" t="s">
        <v>9</v>
      </c>
      <c r="C47" s="106"/>
      <c r="D47" s="107"/>
      <c r="E47" s="22">
        <f>ROUNDUP((E38+E39+E40+E41+E42+E43+E44+E45),0)</f>
        <v>18</v>
      </c>
      <c r="F47" s="22">
        <f>ROUNDUP((F38+F39+F40+F41+F42+F43+F44+F45),0)</f>
        <v>34</v>
      </c>
      <c r="G47" s="2"/>
      <c r="H47" s="11"/>
      <c r="I47" s="5"/>
      <c r="J47" s="11"/>
      <c r="K47" s="105" t="s">
        <v>9</v>
      </c>
      <c r="L47" s="106"/>
      <c r="M47" s="107"/>
      <c r="N47" s="22">
        <f>ROUNDUP((N38+N39+N40+N41+N42+N43+N44+N45),0)</f>
        <v>15</v>
      </c>
      <c r="O47" s="22">
        <f>ROUNDUP((O38+O39+O40+O41+O42+O43+O44+O45),0)</f>
        <v>30</v>
      </c>
      <c r="P47" s="2"/>
      <c r="Q47" s="11"/>
    </row>
    <row r="48" spans="1:17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2.75">
      <c r="A51" s="102" t="s">
        <v>14</v>
      </c>
      <c r="B51" s="102"/>
      <c r="C51" s="102"/>
      <c r="D51" s="102"/>
      <c r="E51" s="102"/>
      <c r="F51" s="102"/>
      <c r="G51" s="102"/>
      <c r="H51" s="102"/>
      <c r="I51" s="1"/>
      <c r="J51" s="102" t="s">
        <v>15</v>
      </c>
      <c r="K51" s="102"/>
      <c r="L51" s="102"/>
      <c r="M51" s="102"/>
      <c r="N51" s="102"/>
      <c r="O51" s="102"/>
      <c r="P51" s="102"/>
      <c r="Q51" s="102"/>
    </row>
    <row r="52" spans="1:17" ht="12.75">
      <c r="A52" s="6" t="s">
        <v>2</v>
      </c>
      <c r="B52" s="2" t="s">
        <v>3</v>
      </c>
      <c r="C52" s="7" t="s">
        <v>4</v>
      </c>
      <c r="D52" s="7" t="s">
        <v>5</v>
      </c>
      <c r="E52" s="7" t="s">
        <v>6</v>
      </c>
      <c r="F52" s="8" t="s">
        <v>7</v>
      </c>
      <c r="G52" s="3" t="s">
        <v>8</v>
      </c>
      <c r="H52" s="3" t="s">
        <v>24</v>
      </c>
      <c r="I52" s="5"/>
      <c r="J52" s="6" t="s">
        <v>2</v>
      </c>
      <c r="K52" s="2" t="s">
        <v>3</v>
      </c>
      <c r="L52" s="7" t="s">
        <v>4</v>
      </c>
      <c r="M52" s="7" t="s">
        <v>5</v>
      </c>
      <c r="N52" s="7" t="s">
        <v>6</v>
      </c>
      <c r="O52" s="8" t="s">
        <v>7</v>
      </c>
      <c r="P52" s="3" t="s">
        <v>8</v>
      </c>
      <c r="Q52" s="3" t="s">
        <v>24</v>
      </c>
    </row>
    <row r="53" spans="1:17" ht="12.75">
      <c r="A53" s="36" t="s">
        <v>101</v>
      </c>
      <c r="B53" s="36" t="s">
        <v>85</v>
      </c>
      <c r="C53" s="37">
        <v>0</v>
      </c>
      <c r="D53" s="37">
        <v>2</v>
      </c>
      <c r="E53" s="37">
        <v>1</v>
      </c>
      <c r="F53" s="35">
        <v>4</v>
      </c>
      <c r="G53" s="37" t="s">
        <v>27</v>
      </c>
      <c r="H53" s="38"/>
      <c r="I53" s="39"/>
      <c r="J53" s="36" t="s">
        <v>102</v>
      </c>
      <c r="K53" s="40" t="s">
        <v>103</v>
      </c>
      <c r="L53" s="37">
        <v>0</v>
      </c>
      <c r="M53" s="37">
        <v>4</v>
      </c>
      <c r="N53" s="37">
        <v>2</v>
      </c>
      <c r="O53" s="35">
        <v>4</v>
      </c>
      <c r="P53" s="37" t="s">
        <v>27</v>
      </c>
      <c r="Q53" s="38"/>
    </row>
    <row r="54" spans="1:17" ht="12.75">
      <c r="A54" s="31" t="s">
        <v>124</v>
      </c>
      <c r="B54" s="36" t="s">
        <v>86</v>
      </c>
      <c r="C54" s="37">
        <v>3</v>
      </c>
      <c r="D54" s="37">
        <v>0</v>
      </c>
      <c r="E54" s="37">
        <v>3</v>
      </c>
      <c r="F54" s="59">
        <v>6</v>
      </c>
      <c r="G54" s="37" t="s">
        <v>27</v>
      </c>
      <c r="H54" s="38"/>
      <c r="I54" s="39"/>
      <c r="J54" s="41"/>
      <c r="K54" s="42" t="s">
        <v>61</v>
      </c>
      <c r="L54" s="37">
        <v>3</v>
      </c>
      <c r="M54" s="37">
        <v>0</v>
      </c>
      <c r="N54" s="37">
        <v>3</v>
      </c>
      <c r="O54" s="43">
        <v>5</v>
      </c>
      <c r="P54" s="37" t="s">
        <v>40</v>
      </c>
      <c r="Q54" s="38"/>
    </row>
    <row r="55" spans="1:17" ht="12.75">
      <c r="A55" s="69" t="s">
        <v>131</v>
      </c>
      <c r="B55" s="36" t="s">
        <v>87</v>
      </c>
      <c r="C55" s="37">
        <v>2</v>
      </c>
      <c r="D55" s="37">
        <v>0</v>
      </c>
      <c r="E55" s="37">
        <v>2</v>
      </c>
      <c r="F55" s="71">
        <v>4</v>
      </c>
      <c r="G55" s="37" t="s">
        <v>27</v>
      </c>
      <c r="H55" s="38"/>
      <c r="I55" s="39"/>
      <c r="J55" s="36"/>
      <c r="K55" s="42" t="s">
        <v>61</v>
      </c>
      <c r="L55" s="37">
        <v>3</v>
      </c>
      <c r="M55" s="37">
        <v>0</v>
      </c>
      <c r="N55" s="37">
        <v>3</v>
      </c>
      <c r="O55" s="43">
        <v>5</v>
      </c>
      <c r="P55" s="37" t="s">
        <v>40</v>
      </c>
      <c r="Q55" s="38"/>
    </row>
    <row r="56" spans="1:17" ht="12.75">
      <c r="A56" s="41"/>
      <c r="B56" s="42" t="s">
        <v>61</v>
      </c>
      <c r="C56" s="37">
        <v>3</v>
      </c>
      <c r="D56" s="37">
        <v>0</v>
      </c>
      <c r="E56" s="37">
        <v>3</v>
      </c>
      <c r="F56" s="43">
        <v>5</v>
      </c>
      <c r="G56" s="37" t="s">
        <v>40</v>
      </c>
      <c r="H56" s="38"/>
      <c r="I56" s="39"/>
      <c r="J56" s="36"/>
      <c r="K56" s="77" t="s">
        <v>69</v>
      </c>
      <c r="L56" s="78">
        <v>3</v>
      </c>
      <c r="M56" s="78">
        <v>0</v>
      </c>
      <c r="N56" s="78">
        <v>3</v>
      </c>
      <c r="O56" s="78">
        <v>5</v>
      </c>
      <c r="P56" s="64" t="s">
        <v>40</v>
      </c>
      <c r="Q56" s="38"/>
    </row>
    <row r="57" spans="1:17" ht="12.75">
      <c r="A57" s="46"/>
      <c r="B57" s="42" t="s">
        <v>61</v>
      </c>
      <c r="C57" s="37">
        <v>3</v>
      </c>
      <c r="D57" s="37">
        <v>0</v>
      </c>
      <c r="E57" s="37">
        <v>3</v>
      </c>
      <c r="F57" s="43">
        <v>5</v>
      </c>
      <c r="G57" s="37" t="s">
        <v>40</v>
      </c>
      <c r="H57" s="38"/>
      <c r="I57" s="39"/>
      <c r="J57" s="70" t="s">
        <v>88</v>
      </c>
      <c r="K57" s="76" t="s">
        <v>89</v>
      </c>
      <c r="L57" s="64">
        <v>0</v>
      </c>
      <c r="M57" s="64">
        <v>0</v>
      </c>
      <c r="N57" s="64">
        <v>0</v>
      </c>
      <c r="O57" s="71">
        <v>4</v>
      </c>
      <c r="P57" s="64" t="s">
        <v>27</v>
      </c>
      <c r="Q57" s="38"/>
    </row>
    <row r="58" spans="1:17" ht="12.75">
      <c r="A58" s="47"/>
      <c r="B58" s="44" t="s">
        <v>69</v>
      </c>
      <c r="C58" s="45">
        <v>3</v>
      </c>
      <c r="D58" s="45">
        <v>0</v>
      </c>
      <c r="E58" s="45">
        <v>3</v>
      </c>
      <c r="F58" s="45">
        <v>5</v>
      </c>
      <c r="G58" s="37" t="s">
        <v>40</v>
      </c>
      <c r="H58" s="38"/>
      <c r="I58" s="39"/>
      <c r="J58" s="74" t="s">
        <v>70</v>
      </c>
      <c r="K58" s="17" t="s">
        <v>71</v>
      </c>
      <c r="L58" s="18">
        <v>0</v>
      </c>
      <c r="M58" s="18">
        <v>0</v>
      </c>
      <c r="N58" s="18">
        <v>0</v>
      </c>
      <c r="O58" s="75">
        <v>4</v>
      </c>
      <c r="P58" s="18" t="s">
        <v>27</v>
      </c>
      <c r="Q58" s="38"/>
    </row>
    <row r="59" spans="1:17" ht="12.75">
      <c r="A59" s="47"/>
      <c r="B59" s="44"/>
      <c r="C59" s="45"/>
      <c r="D59" s="45"/>
      <c r="E59" s="45"/>
      <c r="F59" s="45"/>
      <c r="G59" s="37"/>
      <c r="H59" s="38"/>
      <c r="I59" s="39"/>
      <c r="J59" s="74"/>
      <c r="K59" s="17"/>
      <c r="L59" s="18"/>
      <c r="M59" s="18"/>
      <c r="N59" s="18"/>
      <c r="O59" s="75"/>
      <c r="P59" s="18"/>
      <c r="Q59" s="38"/>
    </row>
    <row r="60" spans="1:17" ht="12.75">
      <c r="A60" s="38"/>
      <c r="B60" s="32"/>
      <c r="C60" s="33"/>
      <c r="D60" s="33"/>
      <c r="E60" s="33"/>
      <c r="F60" s="33"/>
      <c r="G60" s="34"/>
      <c r="H60" s="38"/>
      <c r="I60" s="39"/>
      <c r="J60" s="47"/>
      <c r="K60" s="36"/>
      <c r="L60" s="37"/>
      <c r="M60" s="37"/>
      <c r="N60" s="37"/>
      <c r="O60" s="35"/>
      <c r="P60" s="37"/>
      <c r="Q60" s="38"/>
    </row>
    <row r="61" spans="1:17" ht="12.75">
      <c r="A61" s="38"/>
      <c r="B61" s="38"/>
      <c r="C61" s="38"/>
      <c r="D61" s="38"/>
      <c r="E61" s="38"/>
      <c r="F61" s="38"/>
      <c r="G61" s="38"/>
      <c r="H61" s="38"/>
      <c r="I61" s="39"/>
      <c r="J61" s="38"/>
      <c r="K61" s="38"/>
      <c r="L61" s="38"/>
      <c r="M61" s="38"/>
      <c r="N61" s="38"/>
      <c r="O61" s="38"/>
      <c r="P61" s="38"/>
      <c r="Q61" s="38"/>
    </row>
    <row r="62" spans="1:17" ht="12.75">
      <c r="A62" s="38"/>
      <c r="B62" s="38"/>
      <c r="C62" s="38"/>
      <c r="D62" s="38"/>
      <c r="E62" s="38"/>
      <c r="F62" s="38"/>
      <c r="G62" s="38"/>
      <c r="H62" s="38"/>
      <c r="I62" s="39"/>
      <c r="J62" s="38"/>
      <c r="K62" s="38"/>
      <c r="L62" s="38"/>
      <c r="M62" s="38"/>
      <c r="N62" s="38"/>
      <c r="O62" s="38"/>
      <c r="P62" s="38"/>
      <c r="Q62" s="38"/>
    </row>
    <row r="63" spans="1:17" ht="12.75">
      <c r="A63" s="38"/>
      <c r="B63" s="114" t="s">
        <v>9</v>
      </c>
      <c r="C63" s="115"/>
      <c r="D63" s="116"/>
      <c r="E63" s="48">
        <f>ROUNDUP((E53+E54+E55+E56+E57+E58+E59+E60+E61),0)</f>
        <v>15</v>
      </c>
      <c r="F63" s="48">
        <f>ROUNDUP((F53+F54+F55+F56+F57+F58+F59+F60+F61),0)</f>
        <v>29</v>
      </c>
      <c r="G63" s="49"/>
      <c r="H63" s="38"/>
      <c r="I63" s="39"/>
      <c r="J63" s="38"/>
      <c r="K63" s="114" t="s">
        <v>9</v>
      </c>
      <c r="L63" s="115"/>
      <c r="M63" s="116"/>
      <c r="N63" s="48">
        <f>ROUNDUP((N53+N54+N55+N56+N57+N58+N59+N60+N61),0)</f>
        <v>11</v>
      </c>
      <c r="O63" s="48">
        <f>ROUNDUP((O53+O54+O55+O56+O57+O58+O59+O60+O61),0)</f>
        <v>27</v>
      </c>
      <c r="P63" s="49"/>
      <c r="Q63" s="38"/>
    </row>
    <row r="64" spans="1:17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2.75">
      <c r="A65" s="5"/>
      <c r="B65" s="14" t="s">
        <v>16</v>
      </c>
      <c r="C65" s="93">
        <f>ROUNDUP((E17+N17+E32+N32+E47+N47+E63+N63),0)</f>
        <v>133</v>
      </c>
      <c r="D65" s="94"/>
      <c r="E65" s="9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2.75">
      <c r="A66" s="5"/>
      <c r="B66" s="14" t="s">
        <v>17</v>
      </c>
      <c r="C66" s="93">
        <f>ROUNDUP((F17+O17+F32+O32+F47+O47+F63+O63),0)</f>
        <v>240</v>
      </c>
      <c r="D66" s="94"/>
      <c r="E66" s="9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2.75">
      <c r="A68" s="111" t="s">
        <v>18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</row>
    <row r="69" spans="1:17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2.75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</row>
    <row r="72" spans="1:17" ht="12.75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</row>
    <row r="73" spans="1:17" ht="12.75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</row>
    <row r="74" spans="1:17" ht="12.75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</row>
    <row r="75" spans="1:17" ht="12.75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</row>
    <row r="76" spans="1:17" ht="12.75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</row>
    <row r="77" spans="1:17" ht="12.75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</row>
    <row r="78" spans="1:17" ht="24.75" customHeight="1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</row>
    <row r="79" spans="1:17" ht="12.75">
      <c r="A79" s="109" t="s">
        <v>19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</row>
    <row r="80" spans="1:17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</row>
    <row r="81" spans="1:17" ht="12.75">
      <c r="A81" s="102" t="s">
        <v>0</v>
      </c>
      <c r="B81" s="102"/>
      <c r="C81" s="102"/>
      <c r="D81" s="102"/>
      <c r="E81" s="102"/>
      <c r="F81" s="102"/>
      <c r="G81" s="102"/>
      <c r="H81" s="102"/>
      <c r="I81" s="1"/>
      <c r="J81" s="102" t="s">
        <v>1</v>
      </c>
      <c r="K81" s="102"/>
      <c r="L81" s="102"/>
      <c r="M81" s="102"/>
      <c r="N81" s="102"/>
      <c r="O81" s="102"/>
      <c r="P81" s="102"/>
      <c r="Q81" s="102"/>
    </row>
    <row r="82" spans="1:17" ht="12.75">
      <c r="A82" s="6" t="s">
        <v>2</v>
      </c>
      <c r="B82" s="2" t="s">
        <v>3</v>
      </c>
      <c r="C82" s="3" t="s">
        <v>4</v>
      </c>
      <c r="D82" s="3" t="s">
        <v>5</v>
      </c>
      <c r="E82" s="3" t="s">
        <v>6</v>
      </c>
      <c r="F82" s="4" t="s">
        <v>7</v>
      </c>
      <c r="G82" s="3" t="s">
        <v>8</v>
      </c>
      <c r="H82" s="3" t="s">
        <v>24</v>
      </c>
      <c r="I82" s="5"/>
      <c r="J82" s="6" t="s">
        <v>2</v>
      </c>
      <c r="K82" s="2" t="s">
        <v>3</v>
      </c>
      <c r="L82" s="7" t="s">
        <v>4</v>
      </c>
      <c r="M82" s="7" t="s">
        <v>5</v>
      </c>
      <c r="N82" s="7" t="s">
        <v>6</v>
      </c>
      <c r="O82" s="8" t="s">
        <v>7</v>
      </c>
      <c r="P82" s="3" t="s">
        <v>8</v>
      </c>
      <c r="Q82" s="3" t="s">
        <v>24</v>
      </c>
    </row>
    <row r="83" spans="1:17" ht="12.75">
      <c r="A83" s="99" t="s">
        <v>20</v>
      </c>
      <c r="B83" s="100"/>
      <c r="C83" s="100"/>
      <c r="D83" s="100"/>
      <c r="E83" s="100"/>
      <c r="F83" s="100"/>
      <c r="G83" s="100"/>
      <c r="H83" s="101"/>
      <c r="I83" s="5"/>
      <c r="J83" s="99" t="s">
        <v>20</v>
      </c>
      <c r="K83" s="100"/>
      <c r="L83" s="100"/>
      <c r="M83" s="100"/>
      <c r="N83" s="100"/>
      <c r="O83" s="100"/>
      <c r="P83" s="100"/>
      <c r="Q83" s="101"/>
    </row>
    <row r="84" spans="1:17" ht="12.75">
      <c r="A84" s="9"/>
      <c r="B84" s="9"/>
      <c r="C84" s="9"/>
      <c r="D84" s="9"/>
      <c r="E84" s="9"/>
      <c r="F84" s="9"/>
      <c r="G84" s="9"/>
      <c r="H84" s="9"/>
      <c r="I84" s="5"/>
      <c r="J84" s="9"/>
      <c r="K84" s="9"/>
      <c r="L84" s="9"/>
      <c r="M84" s="9"/>
      <c r="N84" s="9"/>
      <c r="O84" s="9"/>
      <c r="P84" s="9"/>
      <c r="Q84" s="9"/>
    </row>
    <row r="85" spans="1:17" ht="12.75">
      <c r="A85" s="9"/>
      <c r="B85" s="9"/>
      <c r="C85" s="9"/>
      <c r="D85" s="9"/>
      <c r="E85" s="9"/>
      <c r="F85" s="9"/>
      <c r="G85" s="9"/>
      <c r="H85" s="9"/>
      <c r="I85" s="5"/>
      <c r="J85" s="9"/>
      <c r="K85" s="9"/>
      <c r="L85" s="9"/>
      <c r="M85" s="9"/>
      <c r="N85" s="9"/>
      <c r="O85" s="9"/>
      <c r="P85" s="9"/>
      <c r="Q85" s="9"/>
    </row>
    <row r="86" spans="1:17" ht="12.75">
      <c r="A86" s="9"/>
      <c r="B86" s="9"/>
      <c r="C86" s="9"/>
      <c r="D86" s="9"/>
      <c r="E86" s="9"/>
      <c r="F86" s="9"/>
      <c r="G86" s="9"/>
      <c r="H86" s="9"/>
      <c r="I86" s="5"/>
      <c r="J86" s="9"/>
      <c r="K86" s="9"/>
      <c r="L86" s="9"/>
      <c r="M86" s="9"/>
      <c r="N86" s="9"/>
      <c r="O86" s="9"/>
      <c r="P86" s="9"/>
      <c r="Q86" s="9"/>
    </row>
    <row r="87" spans="1:17" ht="12.75">
      <c r="A87" s="9"/>
      <c r="B87" s="9"/>
      <c r="C87" s="9"/>
      <c r="D87" s="9"/>
      <c r="E87" s="9"/>
      <c r="F87" s="9"/>
      <c r="G87" s="9"/>
      <c r="H87" s="9"/>
      <c r="I87" s="5"/>
      <c r="J87" s="9"/>
      <c r="K87" s="9"/>
      <c r="L87" s="9"/>
      <c r="M87" s="9"/>
      <c r="N87" s="9"/>
      <c r="O87" s="9"/>
      <c r="P87" s="9"/>
      <c r="Q87" s="9"/>
    </row>
    <row r="88" spans="1:17" ht="12.75">
      <c r="A88" s="93" t="s">
        <v>21</v>
      </c>
      <c r="B88" s="94"/>
      <c r="C88" s="94"/>
      <c r="D88" s="94"/>
      <c r="E88" s="94"/>
      <c r="F88" s="94"/>
      <c r="G88" s="94"/>
      <c r="H88" s="95"/>
      <c r="I88" s="5"/>
      <c r="J88" s="93" t="s">
        <v>21</v>
      </c>
      <c r="K88" s="94"/>
      <c r="L88" s="94"/>
      <c r="M88" s="94"/>
      <c r="N88" s="94"/>
      <c r="O88" s="94"/>
      <c r="P88" s="94"/>
      <c r="Q88" s="95"/>
    </row>
    <row r="89" spans="1:17" ht="12.75">
      <c r="A89" s="9"/>
      <c r="B89" s="9"/>
      <c r="C89" s="9"/>
      <c r="D89" s="9"/>
      <c r="E89" s="9"/>
      <c r="F89" s="9"/>
      <c r="G89" s="9"/>
      <c r="H89" s="9"/>
      <c r="I89" s="5"/>
      <c r="J89" s="9"/>
      <c r="K89" s="9"/>
      <c r="L89" s="9"/>
      <c r="M89" s="9"/>
      <c r="N89" s="9"/>
      <c r="O89" s="9"/>
      <c r="P89" s="9"/>
      <c r="Q89" s="9"/>
    </row>
    <row r="90" spans="1:17" ht="12.75">
      <c r="A90" s="9"/>
      <c r="B90" s="9"/>
      <c r="C90" s="9"/>
      <c r="D90" s="9"/>
      <c r="E90" s="9"/>
      <c r="F90" s="9"/>
      <c r="G90" s="9"/>
      <c r="H90" s="9"/>
      <c r="I90" s="5"/>
      <c r="J90" s="9"/>
      <c r="K90" s="9"/>
      <c r="L90" s="9"/>
      <c r="M90" s="9"/>
      <c r="N90" s="9"/>
      <c r="O90" s="9"/>
      <c r="P90" s="9"/>
      <c r="Q90" s="9"/>
    </row>
    <row r="91" spans="1:17" ht="12.75">
      <c r="A91" s="9"/>
      <c r="B91" s="9"/>
      <c r="C91" s="9"/>
      <c r="D91" s="9"/>
      <c r="E91" s="9"/>
      <c r="F91" s="9"/>
      <c r="G91" s="9"/>
      <c r="H91" s="9"/>
      <c r="I91" s="5"/>
      <c r="J91" s="9"/>
      <c r="K91" s="9"/>
      <c r="L91" s="9"/>
      <c r="M91" s="9"/>
      <c r="N91" s="9"/>
      <c r="O91" s="9"/>
      <c r="P91" s="9"/>
      <c r="Q91" s="9"/>
    </row>
    <row r="92" spans="1:17" ht="12.75">
      <c r="A92" s="9"/>
      <c r="B92" s="9"/>
      <c r="C92" s="9"/>
      <c r="D92" s="9"/>
      <c r="E92" s="9"/>
      <c r="F92" s="9"/>
      <c r="G92" s="9"/>
      <c r="H92" s="9"/>
      <c r="I92" s="5"/>
      <c r="J92" s="9"/>
      <c r="K92" s="9"/>
      <c r="L92" s="9"/>
      <c r="M92" s="9"/>
      <c r="N92" s="9"/>
      <c r="O92" s="9"/>
      <c r="P92" s="9"/>
      <c r="Q92" s="9"/>
    </row>
    <row r="93" spans="1:17" ht="12.75">
      <c r="A93" s="99" t="s">
        <v>22</v>
      </c>
      <c r="B93" s="100"/>
      <c r="C93" s="100"/>
      <c r="D93" s="100"/>
      <c r="E93" s="100"/>
      <c r="F93" s="100"/>
      <c r="G93" s="100"/>
      <c r="H93" s="101"/>
      <c r="I93" s="5"/>
      <c r="J93" s="99" t="s">
        <v>22</v>
      </c>
      <c r="K93" s="100"/>
      <c r="L93" s="100"/>
      <c r="M93" s="100"/>
      <c r="N93" s="100"/>
      <c r="O93" s="100"/>
      <c r="P93" s="100"/>
      <c r="Q93" s="101"/>
    </row>
    <row r="94" spans="1:17" ht="12.75">
      <c r="A94" s="9"/>
      <c r="B94" s="9"/>
      <c r="C94" s="9"/>
      <c r="D94" s="9"/>
      <c r="E94" s="9"/>
      <c r="F94" s="9"/>
      <c r="G94" s="9"/>
      <c r="H94" s="9"/>
      <c r="I94" s="5"/>
      <c r="J94" s="9"/>
      <c r="K94" s="9"/>
      <c r="L94" s="9"/>
      <c r="M94" s="9"/>
      <c r="N94" s="9"/>
      <c r="O94" s="9"/>
      <c r="P94" s="9"/>
      <c r="Q94" s="9"/>
    </row>
    <row r="95" spans="1:17" ht="12.75">
      <c r="A95" s="9"/>
      <c r="B95" s="9"/>
      <c r="C95" s="9"/>
      <c r="D95" s="9"/>
      <c r="E95" s="9"/>
      <c r="F95" s="9"/>
      <c r="G95" s="9"/>
      <c r="H95" s="9"/>
      <c r="I95" s="5"/>
      <c r="J95" s="9"/>
      <c r="K95" s="9"/>
      <c r="L95" s="9"/>
      <c r="M95" s="9"/>
      <c r="N95" s="9"/>
      <c r="O95" s="9"/>
      <c r="P95" s="9"/>
      <c r="Q95" s="9"/>
    </row>
    <row r="96" spans="1:17" ht="12.75">
      <c r="A96" s="9"/>
      <c r="B96" s="9"/>
      <c r="C96" s="9"/>
      <c r="D96" s="9"/>
      <c r="E96" s="9"/>
      <c r="F96" s="9"/>
      <c r="G96" s="9"/>
      <c r="H96" s="9"/>
      <c r="I96" s="5"/>
      <c r="J96" s="9"/>
      <c r="K96" s="9"/>
      <c r="L96" s="9"/>
      <c r="M96" s="9"/>
      <c r="N96" s="9"/>
      <c r="O96" s="9"/>
      <c r="P96" s="9"/>
      <c r="Q96" s="9"/>
    </row>
    <row r="97" spans="1:17" ht="12.75">
      <c r="A97" s="9"/>
      <c r="B97" s="9"/>
      <c r="C97" s="9"/>
      <c r="D97" s="9"/>
      <c r="E97" s="9"/>
      <c r="F97" s="9"/>
      <c r="G97" s="9"/>
      <c r="H97" s="9"/>
      <c r="I97" s="5"/>
      <c r="J97" s="9"/>
      <c r="K97" s="9"/>
      <c r="L97" s="9"/>
      <c r="M97" s="9"/>
      <c r="N97" s="9"/>
      <c r="O97" s="9"/>
      <c r="P97" s="9"/>
      <c r="Q97" s="9"/>
    </row>
    <row r="98" spans="1:17" ht="12.75">
      <c r="A98" s="93" t="s">
        <v>23</v>
      </c>
      <c r="B98" s="94"/>
      <c r="C98" s="94"/>
      <c r="D98" s="94"/>
      <c r="E98" s="94"/>
      <c r="F98" s="94"/>
      <c r="G98" s="94"/>
      <c r="H98" s="95"/>
      <c r="I98" s="5"/>
      <c r="J98" s="93" t="s">
        <v>23</v>
      </c>
      <c r="K98" s="94"/>
      <c r="L98" s="94"/>
      <c r="M98" s="94"/>
      <c r="N98" s="94"/>
      <c r="O98" s="94"/>
      <c r="P98" s="94"/>
      <c r="Q98" s="95"/>
    </row>
    <row r="99" spans="1:17" ht="12.75">
      <c r="A99" s="9"/>
      <c r="B99" s="9"/>
      <c r="C99" s="9"/>
      <c r="D99" s="9"/>
      <c r="E99" s="9"/>
      <c r="F99" s="9"/>
      <c r="G99" s="9"/>
      <c r="H99" s="9"/>
      <c r="I99" s="5"/>
      <c r="J99" s="9"/>
      <c r="K99" s="9"/>
      <c r="L99" s="9"/>
      <c r="M99" s="9"/>
      <c r="N99" s="9"/>
      <c r="O99" s="9"/>
      <c r="P99" s="9"/>
      <c r="Q99" s="9"/>
    </row>
    <row r="100" spans="1:17" ht="12.75">
      <c r="A100" s="9"/>
      <c r="B100" s="9"/>
      <c r="C100" s="9"/>
      <c r="D100" s="9"/>
      <c r="E100" s="9"/>
      <c r="F100" s="9"/>
      <c r="G100" s="9"/>
      <c r="H100" s="9"/>
      <c r="I100" s="5"/>
      <c r="J100" s="9"/>
      <c r="K100" s="9"/>
      <c r="L100" s="9"/>
      <c r="M100" s="9"/>
      <c r="N100" s="9"/>
      <c r="O100" s="9"/>
      <c r="P100" s="9"/>
      <c r="Q100" s="9"/>
    </row>
    <row r="101" spans="1:17" ht="12.75">
      <c r="A101" s="9"/>
      <c r="B101" s="9"/>
      <c r="C101" s="9"/>
      <c r="D101" s="9"/>
      <c r="E101" s="9"/>
      <c r="F101" s="9"/>
      <c r="G101" s="9"/>
      <c r="H101" s="9"/>
      <c r="I101" s="5"/>
      <c r="J101" s="9"/>
      <c r="K101" s="9"/>
      <c r="L101" s="9"/>
      <c r="M101" s="9"/>
      <c r="N101" s="9"/>
      <c r="O101" s="9"/>
      <c r="P101" s="9"/>
      <c r="Q101" s="9"/>
    </row>
    <row r="102" spans="1:17" ht="12.75">
      <c r="A102" s="9"/>
      <c r="B102" s="9"/>
      <c r="C102" s="9"/>
      <c r="D102" s="9"/>
      <c r="E102" s="9"/>
      <c r="F102" s="9"/>
      <c r="G102" s="9"/>
      <c r="H102" s="9"/>
      <c r="I102" s="5"/>
      <c r="J102" s="9"/>
      <c r="K102" s="9"/>
      <c r="L102" s="9"/>
      <c r="M102" s="9"/>
      <c r="N102" s="9"/>
      <c r="O102" s="9"/>
      <c r="P102" s="9"/>
      <c r="Q102" s="9"/>
    </row>
    <row r="103" spans="1:17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17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1:17" ht="12.75">
      <c r="A105" s="102" t="s">
        <v>10</v>
      </c>
      <c r="B105" s="102"/>
      <c r="C105" s="102"/>
      <c r="D105" s="102"/>
      <c r="E105" s="102"/>
      <c r="F105" s="102"/>
      <c r="G105" s="102"/>
      <c r="H105" s="102"/>
      <c r="I105" s="1"/>
      <c r="J105" s="102" t="s">
        <v>11</v>
      </c>
      <c r="K105" s="102"/>
      <c r="L105" s="102"/>
      <c r="M105" s="102"/>
      <c r="N105" s="102"/>
      <c r="O105" s="102"/>
      <c r="P105" s="102"/>
      <c r="Q105" s="102"/>
    </row>
    <row r="106" spans="1:17" ht="12.75">
      <c r="A106" s="6" t="s">
        <v>2</v>
      </c>
      <c r="B106" s="2" t="s">
        <v>3</v>
      </c>
      <c r="C106" s="3" t="s">
        <v>4</v>
      </c>
      <c r="D106" s="3" t="s">
        <v>5</v>
      </c>
      <c r="E106" s="3" t="s">
        <v>6</v>
      </c>
      <c r="F106" s="4" t="s">
        <v>7</v>
      </c>
      <c r="G106" s="3" t="s">
        <v>8</v>
      </c>
      <c r="H106" s="3" t="s">
        <v>24</v>
      </c>
      <c r="I106" s="5"/>
      <c r="J106" s="6" t="s">
        <v>2</v>
      </c>
      <c r="K106" s="2" t="s">
        <v>3</v>
      </c>
      <c r="L106" s="7" t="s">
        <v>4</v>
      </c>
      <c r="M106" s="7" t="s">
        <v>5</v>
      </c>
      <c r="N106" s="7" t="s">
        <v>6</v>
      </c>
      <c r="O106" s="8" t="s">
        <v>7</v>
      </c>
      <c r="P106" s="3" t="s">
        <v>8</v>
      </c>
      <c r="Q106" s="3" t="s">
        <v>24</v>
      </c>
    </row>
    <row r="107" spans="1:17" ht="12.75">
      <c r="A107" s="99" t="s">
        <v>20</v>
      </c>
      <c r="B107" s="100"/>
      <c r="C107" s="100"/>
      <c r="D107" s="100"/>
      <c r="E107" s="100"/>
      <c r="F107" s="100"/>
      <c r="G107" s="100"/>
      <c r="H107" s="101"/>
      <c r="I107" s="5"/>
      <c r="J107" s="99" t="s">
        <v>20</v>
      </c>
      <c r="K107" s="100"/>
      <c r="L107" s="100"/>
      <c r="M107" s="100"/>
      <c r="N107" s="100"/>
      <c r="O107" s="100"/>
      <c r="P107" s="100"/>
      <c r="Q107" s="101"/>
    </row>
    <row r="108" spans="1:17" ht="12.75">
      <c r="A108" s="9"/>
      <c r="B108" s="9"/>
      <c r="C108" s="9"/>
      <c r="D108" s="9"/>
      <c r="E108" s="9"/>
      <c r="F108" s="9"/>
      <c r="G108" s="9"/>
      <c r="H108" s="9"/>
      <c r="I108" s="5"/>
      <c r="J108" s="9"/>
      <c r="K108" s="9"/>
      <c r="L108" s="9"/>
      <c r="M108" s="9"/>
      <c r="N108" s="9"/>
      <c r="O108" s="9"/>
      <c r="P108" s="9"/>
      <c r="Q108" s="9"/>
    </row>
    <row r="109" spans="1:17" ht="12.75">
      <c r="A109" s="9"/>
      <c r="B109" s="9"/>
      <c r="C109" s="9"/>
      <c r="D109" s="9"/>
      <c r="E109" s="9"/>
      <c r="F109" s="9"/>
      <c r="G109" s="9"/>
      <c r="H109" s="9"/>
      <c r="I109" s="5"/>
      <c r="J109" s="9"/>
      <c r="K109" s="9"/>
      <c r="L109" s="9"/>
      <c r="M109" s="9"/>
      <c r="N109" s="9"/>
      <c r="O109" s="9"/>
      <c r="P109" s="9"/>
      <c r="Q109" s="9"/>
    </row>
    <row r="110" spans="1:17" ht="12.75">
      <c r="A110" s="9"/>
      <c r="B110" s="9"/>
      <c r="C110" s="9"/>
      <c r="D110" s="9"/>
      <c r="E110" s="9"/>
      <c r="F110" s="9"/>
      <c r="G110" s="9"/>
      <c r="H110" s="9"/>
      <c r="I110" s="5"/>
      <c r="J110" s="9"/>
      <c r="K110" s="9"/>
      <c r="L110" s="9"/>
      <c r="M110" s="9"/>
      <c r="N110" s="9"/>
      <c r="O110" s="9"/>
      <c r="P110" s="9"/>
      <c r="Q110" s="9"/>
    </row>
    <row r="111" spans="1:17" ht="12.75">
      <c r="A111" s="9"/>
      <c r="B111" s="9"/>
      <c r="C111" s="9"/>
      <c r="D111" s="9"/>
      <c r="E111" s="9"/>
      <c r="F111" s="9"/>
      <c r="G111" s="9"/>
      <c r="H111" s="9"/>
      <c r="I111" s="5"/>
      <c r="J111" s="9"/>
      <c r="K111" s="9"/>
      <c r="L111" s="9"/>
      <c r="M111" s="9"/>
      <c r="N111" s="9"/>
      <c r="O111" s="9"/>
      <c r="P111" s="9"/>
      <c r="Q111" s="9"/>
    </row>
    <row r="112" spans="1:17" ht="12.75">
      <c r="A112" s="96" t="s">
        <v>21</v>
      </c>
      <c r="B112" s="97"/>
      <c r="C112" s="97"/>
      <c r="D112" s="97"/>
      <c r="E112" s="97"/>
      <c r="F112" s="97"/>
      <c r="G112" s="97"/>
      <c r="H112" s="98"/>
      <c r="I112" s="5"/>
      <c r="J112" s="93" t="s">
        <v>21</v>
      </c>
      <c r="K112" s="94"/>
      <c r="L112" s="94"/>
      <c r="M112" s="94"/>
      <c r="N112" s="94"/>
      <c r="O112" s="94"/>
      <c r="P112" s="94"/>
      <c r="Q112" s="95"/>
    </row>
    <row r="113" spans="1:17" ht="12.75">
      <c r="A113" s="50" t="s">
        <v>106</v>
      </c>
      <c r="B113" s="50" t="s">
        <v>90</v>
      </c>
      <c r="C113" s="50">
        <v>3</v>
      </c>
      <c r="D113" s="50">
        <v>0</v>
      </c>
      <c r="E113" s="50">
        <v>3</v>
      </c>
      <c r="F113" s="50">
        <v>5</v>
      </c>
      <c r="G113" s="50" t="s">
        <v>40</v>
      </c>
      <c r="H113" s="38"/>
      <c r="I113" s="5"/>
      <c r="J113" s="38"/>
      <c r="K113" s="38"/>
      <c r="L113" s="43"/>
      <c r="M113" s="43"/>
      <c r="N113" s="43"/>
      <c r="O113" s="43"/>
      <c r="P113" s="50"/>
      <c r="Q113" s="9"/>
    </row>
    <row r="114" spans="1:17" ht="12.75">
      <c r="A114" s="50" t="s">
        <v>107</v>
      </c>
      <c r="B114" s="50" t="s">
        <v>104</v>
      </c>
      <c r="C114" s="50">
        <v>3</v>
      </c>
      <c r="D114" s="50">
        <v>0</v>
      </c>
      <c r="E114" s="50">
        <v>3</v>
      </c>
      <c r="F114" s="50">
        <v>5</v>
      </c>
      <c r="G114" s="50" t="s">
        <v>40</v>
      </c>
      <c r="H114" s="38"/>
      <c r="I114" s="5"/>
      <c r="J114" s="38"/>
      <c r="K114" s="38"/>
      <c r="L114" s="38"/>
      <c r="M114" s="38"/>
      <c r="N114" s="38"/>
      <c r="O114" s="38"/>
      <c r="P114" s="38"/>
      <c r="Q114" s="9"/>
    </row>
    <row r="115" spans="1:17" ht="12.75">
      <c r="A115" s="38"/>
      <c r="B115" s="38"/>
      <c r="C115" s="38"/>
      <c r="D115" s="38"/>
      <c r="E115" s="38"/>
      <c r="F115" s="38"/>
      <c r="G115" s="38"/>
      <c r="H115" s="38"/>
      <c r="I115" s="5"/>
      <c r="J115" s="38"/>
      <c r="K115" s="38"/>
      <c r="L115" s="38"/>
      <c r="M115" s="38"/>
      <c r="N115" s="38"/>
      <c r="O115" s="38"/>
      <c r="P115" s="38"/>
      <c r="Q115" s="9"/>
    </row>
    <row r="116" spans="1:17" ht="12.75">
      <c r="A116" s="38"/>
      <c r="B116" s="38"/>
      <c r="C116" s="38"/>
      <c r="D116" s="38"/>
      <c r="E116" s="38"/>
      <c r="F116" s="38"/>
      <c r="G116" s="38"/>
      <c r="H116" s="38"/>
      <c r="I116" s="5"/>
      <c r="J116" s="38"/>
      <c r="K116" s="38"/>
      <c r="L116" s="38"/>
      <c r="M116" s="38"/>
      <c r="N116" s="38"/>
      <c r="O116" s="38"/>
      <c r="P116" s="38"/>
      <c r="Q116" s="9"/>
    </row>
    <row r="117" spans="1:17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2.75">
      <c r="A119" s="102" t="s">
        <v>12</v>
      </c>
      <c r="B119" s="102"/>
      <c r="C119" s="102"/>
      <c r="D119" s="102"/>
      <c r="E119" s="102"/>
      <c r="F119" s="102"/>
      <c r="G119" s="102"/>
      <c r="H119" s="102"/>
      <c r="I119" s="1"/>
      <c r="J119" s="102" t="s">
        <v>13</v>
      </c>
      <c r="K119" s="102"/>
      <c r="L119" s="102"/>
      <c r="M119" s="102"/>
      <c r="N119" s="102"/>
      <c r="O119" s="102"/>
      <c r="P119" s="102"/>
      <c r="Q119" s="102"/>
    </row>
    <row r="120" spans="1:17" ht="12.75">
      <c r="A120" s="6" t="s">
        <v>2</v>
      </c>
      <c r="B120" s="2" t="s">
        <v>3</v>
      </c>
      <c r="C120" s="3" t="s">
        <v>4</v>
      </c>
      <c r="D120" s="3" t="s">
        <v>5</v>
      </c>
      <c r="E120" s="3" t="s">
        <v>6</v>
      </c>
      <c r="F120" s="4" t="s">
        <v>7</v>
      </c>
      <c r="G120" s="3" t="s">
        <v>8</v>
      </c>
      <c r="H120" s="3" t="s">
        <v>24</v>
      </c>
      <c r="I120" s="5"/>
      <c r="J120" s="6" t="s">
        <v>2</v>
      </c>
      <c r="K120" s="2" t="s">
        <v>3</v>
      </c>
      <c r="L120" s="7" t="s">
        <v>4</v>
      </c>
      <c r="M120" s="7" t="s">
        <v>5</v>
      </c>
      <c r="N120" s="7" t="s">
        <v>6</v>
      </c>
      <c r="O120" s="8" t="s">
        <v>7</v>
      </c>
      <c r="P120" s="3" t="s">
        <v>8</v>
      </c>
      <c r="Q120" s="3" t="s">
        <v>24</v>
      </c>
    </row>
    <row r="121" spans="1:17" ht="12.75">
      <c r="A121" s="99" t="s">
        <v>20</v>
      </c>
      <c r="B121" s="100"/>
      <c r="C121" s="100"/>
      <c r="D121" s="100"/>
      <c r="E121" s="100"/>
      <c r="F121" s="100"/>
      <c r="G121" s="100"/>
      <c r="H121" s="101"/>
      <c r="I121" s="5"/>
      <c r="J121" s="99" t="s">
        <v>20</v>
      </c>
      <c r="K121" s="100"/>
      <c r="L121" s="100"/>
      <c r="M121" s="100"/>
      <c r="N121" s="100"/>
      <c r="O121" s="100"/>
      <c r="P121" s="100"/>
      <c r="Q121" s="101"/>
    </row>
    <row r="122" spans="1:17" ht="12.75">
      <c r="A122" s="9"/>
      <c r="B122" s="9"/>
      <c r="C122" s="9"/>
      <c r="D122" s="9"/>
      <c r="E122" s="9"/>
      <c r="F122" s="9"/>
      <c r="G122" s="9"/>
      <c r="H122" s="9"/>
      <c r="I122" s="5"/>
      <c r="J122" s="9"/>
      <c r="K122" s="9"/>
      <c r="L122" s="9"/>
      <c r="M122" s="9"/>
      <c r="N122" s="9"/>
      <c r="O122" s="9"/>
      <c r="P122" s="9"/>
      <c r="Q122" s="9"/>
    </row>
    <row r="123" spans="1:17" ht="12.75">
      <c r="A123" s="9"/>
      <c r="B123" s="9"/>
      <c r="C123" s="9"/>
      <c r="D123" s="9"/>
      <c r="E123" s="9"/>
      <c r="F123" s="9"/>
      <c r="G123" s="9"/>
      <c r="H123" s="9"/>
      <c r="I123" s="5"/>
      <c r="J123" s="9"/>
      <c r="K123" s="9"/>
      <c r="L123" s="9"/>
      <c r="M123" s="9"/>
      <c r="N123" s="9"/>
      <c r="O123" s="9"/>
      <c r="P123" s="9"/>
      <c r="Q123" s="9"/>
    </row>
    <row r="124" spans="1:17" ht="12.75">
      <c r="A124" s="9"/>
      <c r="B124" s="9"/>
      <c r="C124" s="9"/>
      <c r="D124" s="9"/>
      <c r="E124" s="9"/>
      <c r="F124" s="9"/>
      <c r="G124" s="9"/>
      <c r="H124" s="9"/>
      <c r="I124" s="5"/>
      <c r="J124" s="9"/>
      <c r="K124" s="9"/>
      <c r="L124" s="9"/>
      <c r="M124" s="9"/>
      <c r="N124" s="9"/>
      <c r="O124" s="9"/>
      <c r="P124" s="9"/>
      <c r="Q124" s="9"/>
    </row>
    <row r="125" spans="1:17" ht="12.75">
      <c r="A125" s="9"/>
      <c r="B125" s="9"/>
      <c r="C125" s="9"/>
      <c r="D125" s="9"/>
      <c r="E125" s="9"/>
      <c r="F125" s="9"/>
      <c r="G125" s="9"/>
      <c r="H125" s="9"/>
      <c r="I125" s="5"/>
      <c r="J125" s="9"/>
      <c r="K125" s="9"/>
      <c r="L125" s="9"/>
      <c r="M125" s="9"/>
      <c r="N125" s="9"/>
      <c r="O125" s="9"/>
      <c r="P125" s="9"/>
      <c r="Q125" s="9"/>
    </row>
    <row r="126" spans="1:17" ht="12.75">
      <c r="A126" s="93" t="s">
        <v>21</v>
      </c>
      <c r="B126" s="94"/>
      <c r="C126" s="94"/>
      <c r="D126" s="94"/>
      <c r="E126" s="94"/>
      <c r="F126" s="94"/>
      <c r="G126" s="94"/>
      <c r="H126" s="95"/>
      <c r="I126" s="5"/>
      <c r="J126" s="93" t="s">
        <v>21</v>
      </c>
      <c r="K126" s="94"/>
      <c r="L126" s="94"/>
      <c r="M126" s="94"/>
      <c r="N126" s="94"/>
      <c r="O126" s="94"/>
      <c r="P126" s="94"/>
      <c r="Q126" s="95"/>
    </row>
    <row r="127" spans="1:17" ht="12.75">
      <c r="A127" s="50"/>
      <c r="B127" s="50"/>
      <c r="C127" s="50"/>
      <c r="D127" s="50"/>
      <c r="E127" s="50"/>
      <c r="F127" s="50"/>
      <c r="G127" s="50"/>
      <c r="H127" s="9"/>
      <c r="I127" s="5"/>
      <c r="J127" s="50"/>
      <c r="K127" s="52"/>
      <c r="L127" s="50"/>
      <c r="M127" s="50"/>
      <c r="N127" s="50"/>
      <c r="O127" s="50"/>
      <c r="P127" s="50"/>
      <c r="Q127" s="38"/>
    </row>
    <row r="128" spans="1:17" ht="25.5">
      <c r="A128" s="50"/>
      <c r="B128" s="52"/>
      <c r="C128" s="50"/>
      <c r="D128" s="50"/>
      <c r="E128" s="50"/>
      <c r="F128" s="50"/>
      <c r="G128" s="50"/>
      <c r="H128" s="9"/>
      <c r="I128" s="5"/>
      <c r="J128" s="82" t="s">
        <v>231</v>
      </c>
      <c r="K128" s="52" t="s">
        <v>230</v>
      </c>
      <c r="L128" s="50">
        <v>3</v>
      </c>
      <c r="M128" s="50">
        <v>0</v>
      </c>
      <c r="N128" s="50">
        <v>3</v>
      </c>
      <c r="O128" s="50">
        <v>5</v>
      </c>
      <c r="P128" s="50" t="s">
        <v>40</v>
      </c>
      <c r="Q128" s="38"/>
    </row>
    <row r="129" spans="1:17" ht="12.75">
      <c r="A129" s="38"/>
      <c r="B129" s="38"/>
      <c r="C129" s="38"/>
      <c r="D129" s="38"/>
      <c r="E129" s="38"/>
      <c r="F129" s="38"/>
      <c r="G129" s="38"/>
      <c r="H129" s="9"/>
      <c r="I129" s="5"/>
      <c r="J129" s="50"/>
      <c r="K129" s="52"/>
      <c r="L129" s="50"/>
      <c r="M129" s="50"/>
      <c r="N129" s="50"/>
      <c r="O129" s="50"/>
      <c r="P129" s="50"/>
      <c r="Q129" s="38"/>
    </row>
    <row r="130" spans="1:17" ht="12.75">
      <c r="A130" s="9"/>
      <c r="B130" s="9"/>
      <c r="C130" s="9"/>
      <c r="D130" s="9"/>
      <c r="E130" s="9"/>
      <c r="F130" s="9"/>
      <c r="G130" s="9"/>
      <c r="H130" s="9"/>
      <c r="I130" s="5"/>
      <c r="J130" s="38"/>
      <c r="K130" s="38"/>
      <c r="L130" s="38"/>
      <c r="M130" s="38"/>
      <c r="N130" s="38"/>
      <c r="O130" s="38"/>
      <c r="P130" s="38"/>
      <c r="Q130" s="38"/>
    </row>
    <row r="131" spans="1:17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1:17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1:17" ht="12.75">
      <c r="A133" s="102" t="s">
        <v>14</v>
      </c>
      <c r="B133" s="102"/>
      <c r="C133" s="102"/>
      <c r="D133" s="102"/>
      <c r="E133" s="102"/>
      <c r="F133" s="102"/>
      <c r="G133" s="102"/>
      <c r="H133" s="102"/>
      <c r="I133" s="1"/>
      <c r="J133" s="102" t="s">
        <v>15</v>
      </c>
      <c r="K133" s="102"/>
      <c r="L133" s="102"/>
      <c r="M133" s="102"/>
      <c r="N133" s="102"/>
      <c r="O133" s="102"/>
      <c r="P133" s="102"/>
      <c r="Q133" s="102"/>
    </row>
    <row r="134" spans="1:17" ht="12.75">
      <c r="A134" s="6" t="s">
        <v>2</v>
      </c>
      <c r="B134" s="2" t="s">
        <v>3</v>
      </c>
      <c r="C134" s="3" t="s">
        <v>4</v>
      </c>
      <c r="D134" s="3" t="s">
        <v>5</v>
      </c>
      <c r="E134" s="3" t="s">
        <v>6</v>
      </c>
      <c r="F134" s="4" t="s">
        <v>7</v>
      </c>
      <c r="G134" s="3" t="s">
        <v>8</v>
      </c>
      <c r="H134" s="3" t="s">
        <v>24</v>
      </c>
      <c r="I134" s="5"/>
      <c r="J134" s="6" t="s">
        <v>2</v>
      </c>
      <c r="K134" s="2" t="s">
        <v>3</v>
      </c>
      <c r="L134" s="7" t="s">
        <v>4</v>
      </c>
      <c r="M134" s="7" t="s">
        <v>5</v>
      </c>
      <c r="N134" s="7" t="s">
        <v>6</v>
      </c>
      <c r="O134" s="8" t="s">
        <v>7</v>
      </c>
      <c r="P134" s="3" t="s">
        <v>8</v>
      </c>
      <c r="Q134" s="3" t="s">
        <v>24</v>
      </c>
    </row>
    <row r="135" spans="1:17" ht="12.75">
      <c r="A135" s="99" t="s">
        <v>20</v>
      </c>
      <c r="B135" s="100"/>
      <c r="C135" s="100"/>
      <c r="D135" s="100"/>
      <c r="E135" s="100"/>
      <c r="F135" s="100"/>
      <c r="G135" s="100"/>
      <c r="H135" s="101"/>
      <c r="I135" s="5"/>
      <c r="J135" s="99" t="s">
        <v>20</v>
      </c>
      <c r="K135" s="100"/>
      <c r="L135" s="100"/>
      <c r="M135" s="100"/>
      <c r="N135" s="100"/>
      <c r="O135" s="100"/>
      <c r="P135" s="100"/>
      <c r="Q135" s="101"/>
    </row>
    <row r="136" spans="1:17" ht="12.75">
      <c r="A136" s="9"/>
      <c r="B136" s="9"/>
      <c r="C136" s="9"/>
      <c r="D136" s="9"/>
      <c r="E136" s="9"/>
      <c r="F136" s="9"/>
      <c r="G136" s="9"/>
      <c r="H136" s="9"/>
      <c r="I136" s="5"/>
      <c r="J136" s="9"/>
      <c r="K136" s="9"/>
      <c r="L136" s="9"/>
      <c r="M136" s="9"/>
      <c r="N136" s="9"/>
      <c r="O136" s="9"/>
      <c r="P136" s="9"/>
      <c r="Q136" s="9"/>
    </row>
    <row r="137" spans="1:17" ht="12.75">
      <c r="A137" s="9"/>
      <c r="B137" s="9"/>
      <c r="C137" s="9"/>
      <c r="D137" s="9"/>
      <c r="E137" s="9"/>
      <c r="F137" s="9"/>
      <c r="G137" s="9"/>
      <c r="H137" s="9"/>
      <c r="I137" s="5"/>
      <c r="J137" s="9"/>
      <c r="K137" s="9"/>
      <c r="L137" s="9"/>
      <c r="M137" s="9"/>
      <c r="N137" s="9"/>
      <c r="O137" s="9"/>
      <c r="P137" s="9"/>
      <c r="Q137" s="9"/>
    </row>
    <row r="138" spans="1:17" ht="12.75">
      <c r="A138" s="9"/>
      <c r="B138" s="9"/>
      <c r="C138" s="9"/>
      <c r="D138" s="9"/>
      <c r="E138" s="9"/>
      <c r="F138" s="9"/>
      <c r="G138" s="9"/>
      <c r="H138" s="9"/>
      <c r="I138" s="5"/>
      <c r="J138" s="9"/>
      <c r="K138" s="9"/>
      <c r="L138" s="9"/>
      <c r="M138" s="9"/>
      <c r="N138" s="9"/>
      <c r="O138" s="9"/>
      <c r="P138" s="9"/>
      <c r="Q138" s="9"/>
    </row>
    <row r="139" spans="1:17" ht="12.75">
      <c r="A139" s="9"/>
      <c r="B139" s="9"/>
      <c r="C139" s="9"/>
      <c r="D139" s="9"/>
      <c r="E139" s="9"/>
      <c r="F139" s="9"/>
      <c r="G139" s="9"/>
      <c r="H139" s="9"/>
      <c r="I139" s="5"/>
      <c r="J139" s="9"/>
      <c r="K139" s="9"/>
      <c r="L139" s="9"/>
      <c r="M139" s="9"/>
      <c r="N139" s="9"/>
      <c r="O139" s="9"/>
      <c r="P139" s="9"/>
      <c r="Q139" s="9"/>
    </row>
    <row r="140" spans="1:17" ht="12.75">
      <c r="A140" s="93" t="s">
        <v>21</v>
      </c>
      <c r="B140" s="94"/>
      <c r="C140" s="94"/>
      <c r="D140" s="94"/>
      <c r="E140" s="94"/>
      <c r="F140" s="94"/>
      <c r="G140" s="94"/>
      <c r="H140" s="95"/>
      <c r="I140" s="5"/>
      <c r="J140" s="93" t="s">
        <v>21</v>
      </c>
      <c r="K140" s="94"/>
      <c r="L140" s="94"/>
      <c r="M140" s="94"/>
      <c r="N140" s="94"/>
      <c r="O140" s="94"/>
      <c r="P140" s="94"/>
      <c r="Q140" s="95"/>
    </row>
    <row r="141" spans="1:17" ht="12.75">
      <c r="A141" s="50" t="s">
        <v>112</v>
      </c>
      <c r="B141" s="50" t="s">
        <v>93</v>
      </c>
      <c r="C141" s="50">
        <v>3</v>
      </c>
      <c r="D141" s="50">
        <v>0</v>
      </c>
      <c r="E141" s="50">
        <v>3</v>
      </c>
      <c r="F141" s="50">
        <v>5</v>
      </c>
      <c r="G141" s="50" t="s">
        <v>40</v>
      </c>
      <c r="H141" s="38"/>
      <c r="I141" s="5"/>
      <c r="J141" s="50" t="s">
        <v>110</v>
      </c>
      <c r="K141" s="50" t="s">
        <v>94</v>
      </c>
      <c r="L141" s="50">
        <v>3</v>
      </c>
      <c r="M141" s="50">
        <v>0</v>
      </c>
      <c r="N141" s="50">
        <v>3</v>
      </c>
      <c r="O141" s="50">
        <v>5</v>
      </c>
      <c r="P141" s="50" t="s">
        <v>40</v>
      </c>
      <c r="Q141" s="38"/>
    </row>
    <row r="142" spans="1:17" ht="12.75">
      <c r="A142" s="50" t="s">
        <v>113</v>
      </c>
      <c r="B142" s="50" t="s">
        <v>96</v>
      </c>
      <c r="C142" s="50">
        <v>3</v>
      </c>
      <c r="D142" s="50">
        <v>0</v>
      </c>
      <c r="E142" s="50">
        <v>3</v>
      </c>
      <c r="F142" s="50">
        <v>5</v>
      </c>
      <c r="G142" s="50" t="s">
        <v>40</v>
      </c>
      <c r="H142" s="38"/>
      <c r="I142" s="5"/>
      <c r="J142" s="50" t="s">
        <v>113</v>
      </c>
      <c r="K142" s="50" t="s">
        <v>96</v>
      </c>
      <c r="L142" s="50">
        <v>3</v>
      </c>
      <c r="M142" s="50">
        <v>0</v>
      </c>
      <c r="N142" s="50">
        <v>3</v>
      </c>
      <c r="O142" s="50">
        <v>5</v>
      </c>
      <c r="P142" s="50" t="s">
        <v>40</v>
      </c>
      <c r="Q142" s="38"/>
    </row>
    <row r="143" spans="1:17" ht="12.75">
      <c r="A143" s="50" t="s">
        <v>111</v>
      </c>
      <c r="B143" s="50" t="s">
        <v>95</v>
      </c>
      <c r="C143" s="50">
        <v>3</v>
      </c>
      <c r="D143" s="50">
        <v>0</v>
      </c>
      <c r="E143" s="50">
        <v>3</v>
      </c>
      <c r="F143" s="50">
        <v>6</v>
      </c>
      <c r="G143" s="50" t="s">
        <v>40</v>
      </c>
      <c r="H143" s="38"/>
      <c r="I143" s="5"/>
      <c r="J143" s="50" t="s">
        <v>111</v>
      </c>
      <c r="K143" s="50" t="s">
        <v>95</v>
      </c>
      <c r="L143" s="50">
        <v>3</v>
      </c>
      <c r="M143" s="50">
        <v>0</v>
      </c>
      <c r="N143" s="50">
        <v>3</v>
      </c>
      <c r="O143" s="50">
        <v>6</v>
      </c>
      <c r="P143" s="50" t="s">
        <v>40</v>
      </c>
      <c r="Q143" s="38"/>
    </row>
    <row r="144" spans="1:17" ht="12.75">
      <c r="A144" s="30" t="s">
        <v>125</v>
      </c>
      <c r="B144" s="30" t="s">
        <v>117</v>
      </c>
      <c r="C144" s="51">
        <v>3</v>
      </c>
      <c r="D144" s="51">
        <v>0</v>
      </c>
      <c r="E144" s="51">
        <v>3</v>
      </c>
      <c r="F144" s="51">
        <v>5</v>
      </c>
      <c r="G144" s="51" t="s">
        <v>40</v>
      </c>
      <c r="H144" s="30"/>
      <c r="I144" s="5"/>
      <c r="J144" s="30" t="s">
        <v>125</v>
      </c>
      <c r="K144" s="30" t="s">
        <v>117</v>
      </c>
      <c r="L144" s="51">
        <v>3</v>
      </c>
      <c r="M144" s="51">
        <v>0</v>
      </c>
      <c r="N144" s="51">
        <v>3</v>
      </c>
      <c r="O144" s="51">
        <v>5</v>
      </c>
      <c r="P144" s="51" t="s">
        <v>40</v>
      </c>
      <c r="Q144" s="38"/>
    </row>
    <row r="145" spans="1:17" ht="15.75" customHeight="1">
      <c r="A145" s="82" t="s">
        <v>232</v>
      </c>
      <c r="B145" s="52" t="s">
        <v>99</v>
      </c>
      <c r="C145" s="50">
        <v>3</v>
      </c>
      <c r="D145" s="50">
        <v>0</v>
      </c>
      <c r="E145" s="50">
        <v>3</v>
      </c>
      <c r="F145" s="50">
        <v>5</v>
      </c>
      <c r="G145" s="50" t="s">
        <v>40</v>
      </c>
      <c r="H145" s="9"/>
      <c r="I145" s="5"/>
      <c r="J145" s="50"/>
      <c r="K145" s="50"/>
      <c r="L145" s="50"/>
      <c r="M145" s="50"/>
      <c r="N145" s="50"/>
      <c r="O145" s="50"/>
      <c r="P145" s="50"/>
      <c r="Q145" s="38"/>
    </row>
    <row r="146" spans="1:17" ht="12.75">
      <c r="A146" s="29"/>
      <c r="B146" s="29"/>
      <c r="C146" s="29"/>
      <c r="D146" s="29"/>
      <c r="E146" s="29"/>
      <c r="F146" s="29"/>
      <c r="G146" s="29"/>
      <c r="H146" s="9"/>
      <c r="I146" s="5"/>
      <c r="J146" s="50" t="s">
        <v>118</v>
      </c>
      <c r="K146" s="50" t="s">
        <v>119</v>
      </c>
      <c r="L146" s="50">
        <v>3</v>
      </c>
      <c r="M146" s="50">
        <v>0</v>
      </c>
      <c r="N146" s="50">
        <v>3</v>
      </c>
      <c r="O146" s="50">
        <v>5</v>
      </c>
      <c r="P146" s="50" t="s">
        <v>40</v>
      </c>
      <c r="Q146" s="38"/>
    </row>
    <row r="147" spans="1:17" ht="12.75">
      <c r="A147" s="29"/>
      <c r="B147" s="29"/>
      <c r="C147" s="29"/>
      <c r="D147" s="29"/>
      <c r="E147" s="29"/>
      <c r="F147" s="29"/>
      <c r="G147" s="29"/>
      <c r="H147" s="9"/>
      <c r="I147" s="5"/>
      <c r="J147" s="50" t="s">
        <v>120</v>
      </c>
      <c r="K147" s="50" t="s">
        <v>122</v>
      </c>
      <c r="L147" s="50">
        <v>3</v>
      </c>
      <c r="M147" s="50">
        <v>0</v>
      </c>
      <c r="N147" s="50">
        <v>3</v>
      </c>
      <c r="O147" s="50">
        <v>5</v>
      </c>
      <c r="P147" s="50" t="s">
        <v>40</v>
      </c>
      <c r="Q147" s="38"/>
    </row>
    <row r="148" spans="1:17" ht="12.75">
      <c r="A148" s="9"/>
      <c r="B148" s="9"/>
      <c r="C148" s="29"/>
      <c r="D148" s="29"/>
      <c r="E148" s="29"/>
      <c r="F148" s="29"/>
      <c r="G148" s="29"/>
      <c r="H148" s="9"/>
      <c r="I148" s="5"/>
      <c r="J148" s="50" t="s">
        <v>121</v>
      </c>
      <c r="K148" s="50" t="s">
        <v>123</v>
      </c>
      <c r="L148" s="50">
        <v>3</v>
      </c>
      <c r="M148" s="50">
        <v>0</v>
      </c>
      <c r="N148" s="50">
        <v>3</v>
      </c>
      <c r="O148" s="50">
        <v>5</v>
      </c>
      <c r="P148" s="50" t="s">
        <v>40</v>
      </c>
      <c r="Q148" s="38"/>
    </row>
    <row r="149" spans="1:17" ht="12.75">
      <c r="A149" s="96" t="s">
        <v>22</v>
      </c>
      <c r="B149" s="97"/>
      <c r="C149" s="97"/>
      <c r="D149" s="97"/>
      <c r="E149" s="97"/>
      <c r="F149" s="97"/>
      <c r="G149" s="97"/>
      <c r="H149" s="98"/>
      <c r="I149" s="5"/>
      <c r="J149" s="96" t="s">
        <v>22</v>
      </c>
      <c r="K149" s="97"/>
      <c r="L149" s="97"/>
      <c r="M149" s="97"/>
      <c r="N149" s="97"/>
      <c r="O149" s="97"/>
      <c r="P149" s="97"/>
      <c r="Q149" s="98"/>
    </row>
    <row r="150" spans="1:17" ht="12.75">
      <c r="A150" s="50"/>
      <c r="B150" s="50"/>
      <c r="C150" s="50"/>
      <c r="D150" s="50"/>
      <c r="E150" s="50"/>
      <c r="F150" s="50"/>
      <c r="G150" s="50"/>
      <c r="H150" s="38"/>
      <c r="I150" s="5"/>
      <c r="J150" s="60" t="s">
        <v>132</v>
      </c>
      <c r="K150" s="50" t="s">
        <v>98</v>
      </c>
      <c r="L150" s="50">
        <v>3</v>
      </c>
      <c r="M150" s="50">
        <v>0</v>
      </c>
      <c r="N150" s="50">
        <v>3</v>
      </c>
      <c r="O150" s="60">
        <v>5</v>
      </c>
      <c r="P150" s="50" t="s">
        <v>246</v>
      </c>
      <c r="Q150" s="38" t="s">
        <v>248</v>
      </c>
    </row>
    <row r="151" spans="1:17" ht="15.75" thickBot="1">
      <c r="A151" s="117" t="s">
        <v>249</v>
      </c>
      <c r="B151" s="118" t="s">
        <v>250</v>
      </c>
      <c r="C151" s="119" t="s">
        <v>236</v>
      </c>
      <c r="D151" s="119" t="s">
        <v>242</v>
      </c>
      <c r="E151" s="119" t="s">
        <v>236</v>
      </c>
      <c r="F151" s="119" t="s">
        <v>243</v>
      </c>
      <c r="G151" s="50" t="s">
        <v>246</v>
      </c>
      <c r="H151" s="38" t="s">
        <v>248</v>
      </c>
      <c r="I151" s="5"/>
      <c r="J151" s="50" t="s">
        <v>133</v>
      </c>
      <c r="K151" s="50" t="s">
        <v>97</v>
      </c>
      <c r="L151" s="50">
        <v>3</v>
      </c>
      <c r="M151" s="50">
        <v>0</v>
      </c>
      <c r="N151" s="50">
        <v>3</v>
      </c>
      <c r="O151" s="50">
        <v>5</v>
      </c>
      <c r="P151" s="50" t="s">
        <v>246</v>
      </c>
      <c r="Q151" s="38" t="s">
        <v>248</v>
      </c>
    </row>
    <row r="152" spans="1:17" ht="16.5" thickBot="1">
      <c r="A152" s="92" t="s">
        <v>233</v>
      </c>
      <c r="B152" s="83" t="s">
        <v>92</v>
      </c>
      <c r="C152" s="84">
        <v>3</v>
      </c>
      <c r="D152" s="84">
        <v>0</v>
      </c>
      <c r="E152" s="84">
        <v>3</v>
      </c>
      <c r="F152" s="84">
        <v>5</v>
      </c>
      <c r="G152" s="50" t="s">
        <v>246</v>
      </c>
      <c r="H152" s="38" t="s">
        <v>248</v>
      </c>
      <c r="I152" s="5"/>
      <c r="J152" s="90" t="s">
        <v>244</v>
      </c>
      <c r="K152" s="83" t="s">
        <v>245</v>
      </c>
      <c r="L152" s="84" t="s">
        <v>236</v>
      </c>
      <c r="M152" s="84" t="s">
        <v>242</v>
      </c>
      <c r="N152" s="84" t="s">
        <v>236</v>
      </c>
      <c r="O152" s="89" t="s">
        <v>243</v>
      </c>
      <c r="P152" s="50" t="s">
        <v>246</v>
      </c>
      <c r="Q152" s="38" t="s">
        <v>248</v>
      </c>
    </row>
    <row r="153" spans="1:17" ht="16.5" thickBot="1">
      <c r="A153" s="90" t="s">
        <v>234</v>
      </c>
      <c r="B153" s="85" t="s">
        <v>235</v>
      </c>
      <c r="C153" s="86" t="s">
        <v>236</v>
      </c>
      <c r="D153" s="86" t="s">
        <v>237</v>
      </c>
      <c r="E153" s="86" t="s">
        <v>238</v>
      </c>
      <c r="F153" s="86" t="s">
        <v>239</v>
      </c>
      <c r="G153" s="50" t="s">
        <v>246</v>
      </c>
      <c r="H153" s="38" t="s">
        <v>248</v>
      </c>
      <c r="I153" s="5"/>
      <c r="J153" s="91" t="s">
        <v>240</v>
      </c>
      <c r="K153" s="87" t="s">
        <v>241</v>
      </c>
      <c r="L153" s="88" t="s">
        <v>236</v>
      </c>
      <c r="M153" s="88" t="s">
        <v>242</v>
      </c>
      <c r="N153" s="88" t="s">
        <v>236</v>
      </c>
      <c r="O153" s="88" t="s">
        <v>243</v>
      </c>
      <c r="P153" s="50" t="s">
        <v>246</v>
      </c>
      <c r="Q153" s="87" t="s">
        <v>247</v>
      </c>
    </row>
    <row r="154" spans="1:17" ht="14.25" customHeight="1" thickBot="1">
      <c r="A154" s="90" t="s">
        <v>244</v>
      </c>
      <c r="B154" s="83" t="s">
        <v>245</v>
      </c>
      <c r="C154" s="84" t="s">
        <v>236</v>
      </c>
      <c r="D154" s="84" t="s">
        <v>242</v>
      </c>
      <c r="E154" s="84" t="s">
        <v>236</v>
      </c>
      <c r="F154" s="89" t="s">
        <v>243</v>
      </c>
      <c r="G154" s="50" t="s">
        <v>246</v>
      </c>
      <c r="H154" s="38" t="s">
        <v>248</v>
      </c>
      <c r="I154" s="5"/>
      <c r="J154" s="117" t="s">
        <v>251</v>
      </c>
      <c r="K154" s="117" t="s">
        <v>252</v>
      </c>
      <c r="L154" s="120" t="s">
        <v>236</v>
      </c>
      <c r="M154" s="120" t="s">
        <v>242</v>
      </c>
      <c r="N154" s="119" t="s">
        <v>236</v>
      </c>
      <c r="O154" s="119" t="s">
        <v>243</v>
      </c>
      <c r="P154" s="50" t="s">
        <v>246</v>
      </c>
      <c r="Q154" s="38" t="s">
        <v>248</v>
      </c>
    </row>
    <row r="155" spans="1:17" ht="16.5" thickBot="1">
      <c r="A155" s="91" t="s">
        <v>240</v>
      </c>
      <c r="B155" s="87" t="s">
        <v>241</v>
      </c>
      <c r="C155" s="88" t="s">
        <v>236</v>
      </c>
      <c r="D155" s="88" t="s">
        <v>242</v>
      </c>
      <c r="E155" s="88" t="s">
        <v>236</v>
      </c>
      <c r="F155" s="88" t="s">
        <v>243</v>
      </c>
      <c r="G155" s="50" t="s">
        <v>246</v>
      </c>
      <c r="H155" s="87" t="s">
        <v>247</v>
      </c>
      <c r="I155" s="5"/>
      <c r="J155" s="50"/>
      <c r="K155" s="50"/>
      <c r="L155" s="50"/>
      <c r="M155" s="50"/>
      <c r="N155" s="50"/>
      <c r="O155" s="50"/>
      <c r="P155" s="50"/>
      <c r="Q155" s="9"/>
    </row>
    <row r="156" spans="1:17" ht="12.75">
      <c r="A156" s="9"/>
      <c r="B156" s="9"/>
      <c r="C156" s="9"/>
      <c r="D156" s="9"/>
      <c r="E156" s="9"/>
      <c r="F156" s="9"/>
      <c r="G156" s="9"/>
      <c r="H156" s="9"/>
      <c r="I156" s="5"/>
      <c r="J156" s="50"/>
      <c r="K156" s="50"/>
      <c r="L156" s="50"/>
      <c r="M156" s="50"/>
      <c r="N156" s="50"/>
      <c r="O156" s="50"/>
      <c r="P156" s="50"/>
      <c r="Q156" s="9"/>
    </row>
    <row r="157" spans="1:17" ht="12.75">
      <c r="A157" s="9"/>
      <c r="B157" s="9"/>
      <c r="C157" s="9"/>
      <c r="D157" s="9"/>
      <c r="E157" s="9"/>
      <c r="F157" s="9"/>
      <c r="G157" s="9"/>
      <c r="H157" s="9"/>
      <c r="I157" s="5"/>
      <c r="J157" s="50"/>
      <c r="K157" s="50"/>
      <c r="L157" s="50"/>
      <c r="M157" s="50"/>
      <c r="N157" s="50"/>
      <c r="O157" s="50"/>
      <c r="P157" s="50"/>
      <c r="Q157" s="9"/>
    </row>
    <row r="158" spans="1:17" ht="12.75">
      <c r="A158" s="9"/>
      <c r="B158" s="9"/>
      <c r="C158" s="9"/>
      <c r="D158" s="9"/>
      <c r="E158" s="9"/>
      <c r="F158" s="9"/>
      <c r="G158" s="9"/>
      <c r="H158" s="9"/>
      <c r="I158" s="5"/>
      <c r="J158" s="50" t="s">
        <v>118</v>
      </c>
      <c r="K158" s="50" t="s">
        <v>119</v>
      </c>
      <c r="L158" s="50">
        <v>3</v>
      </c>
      <c r="M158" s="50">
        <v>0</v>
      </c>
      <c r="N158" s="50">
        <v>3</v>
      </c>
      <c r="O158" s="50">
        <v>5</v>
      </c>
      <c r="P158" s="50" t="s">
        <v>246</v>
      </c>
      <c r="Q158" s="9"/>
    </row>
    <row r="159" spans="1:17" ht="12.75">
      <c r="A159" s="9"/>
      <c r="B159" s="9"/>
      <c r="C159" s="9"/>
      <c r="D159" s="9"/>
      <c r="E159" s="9"/>
      <c r="F159" s="9"/>
      <c r="G159" s="9"/>
      <c r="H159" s="9"/>
      <c r="I159" s="5"/>
      <c r="J159" s="50" t="s">
        <v>120</v>
      </c>
      <c r="K159" s="50" t="s">
        <v>122</v>
      </c>
      <c r="L159" s="50">
        <v>3</v>
      </c>
      <c r="M159" s="50">
        <v>0</v>
      </c>
      <c r="N159" s="50">
        <v>3</v>
      </c>
      <c r="O159" s="50">
        <v>5</v>
      </c>
      <c r="P159" s="50" t="s">
        <v>246</v>
      </c>
      <c r="Q159" s="9"/>
    </row>
    <row r="160" spans="1:17" ht="12.75">
      <c r="A160" s="9"/>
      <c r="B160" s="9"/>
      <c r="C160" s="9"/>
      <c r="D160" s="9"/>
      <c r="E160" s="9"/>
      <c r="F160" s="9"/>
      <c r="G160" s="9"/>
      <c r="H160" s="9"/>
      <c r="I160" s="5"/>
      <c r="J160" s="50" t="s">
        <v>121</v>
      </c>
      <c r="K160" s="50" t="s">
        <v>123</v>
      </c>
      <c r="L160" s="50">
        <v>3</v>
      </c>
      <c r="M160" s="50">
        <v>0</v>
      </c>
      <c r="N160" s="50">
        <v>3</v>
      </c>
      <c r="O160" s="50">
        <v>5</v>
      </c>
      <c r="P160" s="50" t="s">
        <v>246</v>
      </c>
      <c r="Q160" s="9"/>
    </row>
    <row r="161" spans="1:17" ht="12.75">
      <c r="A161" s="9"/>
      <c r="B161" s="9"/>
      <c r="C161" s="9"/>
      <c r="D161" s="9"/>
      <c r="E161" s="9"/>
      <c r="F161" s="9"/>
      <c r="G161" s="9"/>
      <c r="H161" s="9"/>
      <c r="I161" s="5"/>
      <c r="J161" s="50"/>
      <c r="K161" s="50"/>
      <c r="L161" s="50"/>
      <c r="M161" s="50"/>
      <c r="N161" s="50"/>
      <c r="O161" s="50"/>
      <c r="P161" s="50"/>
      <c r="Q161" s="9"/>
    </row>
    <row r="162" spans="1:17" ht="12.75">
      <c r="A162" s="93" t="s">
        <v>23</v>
      </c>
      <c r="B162" s="94"/>
      <c r="C162" s="94"/>
      <c r="D162" s="94"/>
      <c r="E162" s="94"/>
      <c r="F162" s="94"/>
      <c r="G162" s="94"/>
      <c r="H162" s="95"/>
      <c r="I162" s="5"/>
      <c r="J162" s="93" t="s">
        <v>23</v>
      </c>
      <c r="K162" s="94"/>
      <c r="L162" s="94"/>
      <c r="M162" s="94"/>
      <c r="N162" s="94"/>
      <c r="O162" s="94"/>
      <c r="P162" s="94"/>
      <c r="Q162" s="95"/>
    </row>
    <row r="163" spans="1:17" ht="12.75">
      <c r="A163" s="50"/>
      <c r="B163" s="50"/>
      <c r="C163" s="50"/>
      <c r="D163" s="50"/>
      <c r="E163" s="50"/>
      <c r="F163" s="50"/>
      <c r="G163" s="50"/>
      <c r="H163" s="38"/>
      <c r="I163" s="5"/>
      <c r="J163" s="11"/>
      <c r="K163" s="11"/>
      <c r="L163" s="11"/>
      <c r="M163" s="11"/>
      <c r="N163" s="11"/>
      <c r="O163" s="11"/>
      <c r="P163" s="11"/>
      <c r="Q163" s="11"/>
    </row>
    <row r="164" spans="1:17" ht="12.75">
      <c r="A164" s="50"/>
      <c r="B164" s="50"/>
      <c r="C164" s="50"/>
      <c r="D164" s="50"/>
      <c r="E164" s="50"/>
      <c r="F164" s="50"/>
      <c r="G164" s="50"/>
      <c r="H164" s="38"/>
      <c r="I164" s="5"/>
      <c r="J164" s="11"/>
      <c r="K164" s="11"/>
      <c r="L164" s="11"/>
      <c r="M164" s="11"/>
      <c r="N164" s="11"/>
      <c r="O164" s="11"/>
      <c r="P164" s="11"/>
      <c r="Q164" s="11"/>
    </row>
    <row r="166" spans="1:17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1:17" ht="15.75">
      <c r="A167" s="112" t="s">
        <v>228</v>
      </c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1:17" ht="12.75">
      <c r="A168" s="102" t="s">
        <v>134</v>
      </c>
      <c r="B168" s="102"/>
      <c r="C168" s="102"/>
      <c r="D168" s="102"/>
      <c r="E168" s="102"/>
      <c r="F168" s="102"/>
      <c r="G168" s="102"/>
      <c r="H168" s="102"/>
      <c r="I168" s="79"/>
      <c r="J168" s="102" t="s">
        <v>135</v>
      </c>
      <c r="K168" s="102"/>
      <c r="L168" s="102"/>
      <c r="M168" s="102"/>
      <c r="N168" s="102"/>
      <c r="O168" s="102"/>
      <c r="P168" s="102"/>
      <c r="Q168" s="102"/>
    </row>
    <row r="169" spans="1:17" ht="12.75">
      <c r="A169" s="2" t="s">
        <v>136</v>
      </c>
      <c r="B169" s="2" t="s">
        <v>137</v>
      </c>
      <c r="C169" s="3" t="s">
        <v>4</v>
      </c>
      <c r="D169" s="3" t="s">
        <v>138</v>
      </c>
      <c r="E169" s="3" t="s">
        <v>139</v>
      </c>
      <c r="F169" s="4" t="s">
        <v>7</v>
      </c>
      <c r="G169" s="3" t="s">
        <v>140</v>
      </c>
      <c r="H169" s="3" t="s">
        <v>141</v>
      </c>
      <c r="I169" s="39"/>
      <c r="J169" s="2" t="s">
        <v>136</v>
      </c>
      <c r="K169" s="2" t="s">
        <v>137</v>
      </c>
      <c r="L169" s="3" t="s">
        <v>4</v>
      </c>
      <c r="M169" s="3" t="s">
        <v>138</v>
      </c>
      <c r="N169" s="3" t="s">
        <v>139</v>
      </c>
      <c r="O169" s="4" t="s">
        <v>7</v>
      </c>
      <c r="P169" s="3" t="s">
        <v>140</v>
      </c>
      <c r="Q169" s="3" t="s">
        <v>141</v>
      </c>
    </row>
    <row r="170" spans="1:17" ht="12.75">
      <c r="A170" s="99" t="s">
        <v>142</v>
      </c>
      <c r="B170" s="100"/>
      <c r="C170" s="100"/>
      <c r="D170" s="100"/>
      <c r="E170" s="100"/>
      <c r="F170" s="100"/>
      <c r="G170" s="100"/>
      <c r="H170" s="101"/>
      <c r="I170" s="39"/>
      <c r="J170" s="99" t="s">
        <v>142</v>
      </c>
      <c r="K170" s="100"/>
      <c r="L170" s="100"/>
      <c r="M170" s="100"/>
      <c r="N170" s="100"/>
      <c r="O170" s="100"/>
      <c r="P170" s="100"/>
      <c r="Q170" s="101"/>
    </row>
    <row r="171" spans="1:17" ht="25.5">
      <c r="A171" s="80" t="s">
        <v>143</v>
      </c>
      <c r="B171" s="81" t="s">
        <v>144</v>
      </c>
      <c r="C171" s="38">
        <v>2</v>
      </c>
      <c r="D171" s="38">
        <v>2</v>
      </c>
      <c r="E171" s="38">
        <v>3</v>
      </c>
      <c r="F171" s="38">
        <v>4</v>
      </c>
      <c r="G171" s="38" t="s">
        <v>145</v>
      </c>
      <c r="H171" s="38"/>
      <c r="I171" s="39"/>
      <c r="J171" s="80" t="s">
        <v>146</v>
      </c>
      <c r="K171" s="81" t="s">
        <v>147</v>
      </c>
      <c r="L171" s="38">
        <v>2</v>
      </c>
      <c r="M171" s="38">
        <v>2</v>
      </c>
      <c r="N171" s="38">
        <v>3</v>
      </c>
      <c r="O171" s="38">
        <v>4</v>
      </c>
      <c r="P171" s="38" t="s">
        <v>145</v>
      </c>
      <c r="Q171" s="38"/>
    </row>
    <row r="172" spans="1:17" ht="12.75">
      <c r="A172" s="80" t="s">
        <v>148</v>
      </c>
      <c r="B172" s="80" t="s">
        <v>149</v>
      </c>
      <c r="C172" s="38">
        <v>2</v>
      </c>
      <c r="D172" s="38">
        <v>2</v>
      </c>
      <c r="E172" s="38">
        <v>3</v>
      </c>
      <c r="F172" s="38">
        <v>4</v>
      </c>
      <c r="G172" s="38" t="s">
        <v>145</v>
      </c>
      <c r="H172" s="38"/>
      <c r="I172" s="39"/>
      <c r="J172" s="80" t="s">
        <v>150</v>
      </c>
      <c r="K172" s="80" t="s">
        <v>151</v>
      </c>
      <c r="L172" s="38">
        <v>2</v>
      </c>
      <c r="M172" s="38">
        <v>2</v>
      </c>
      <c r="N172" s="38">
        <v>3</v>
      </c>
      <c r="O172" s="38">
        <v>4</v>
      </c>
      <c r="P172" s="38" t="s">
        <v>145</v>
      </c>
      <c r="Q172" s="38"/>
    </row>
    <row r="173" spans="1:17" ht="25.5">
      <c r="A173" s="80" t="s">
        <v>152</v>
      </c>
      <c r="B173" s="80" t="s">
        <v>153</v>
      </c>
      <c r="C173" s="38">
        <v>2</v>
      </c>
      <c r="D173" s="38">
        <v>2</v>
      </c>
      <c r="E173" s="38">
        <v>3</v>
      </c>
      <c r="F173" s="38">
        <v>4</v>
      </c>
      <c r="G173" s="38" t="s">
        <v>145</v>
      </c>
      <c r="H173" s="38"/>
      <c r="I173" s="39"/>
      <c r="J173" s="80" t="s">
        <v>154</v>
      </c>
      <c r="K173" s="81" t="s">
        <v>155</v>
      </c>
      <c r="L173" s="38">
        <v>2</v>
      </c>
      <c r="M173" s="38">
        <v>2</v>
      </c>
      <c r="N173" s="38">
        <v>3</v>
      </c>
      <c r="O173" s="38">
        <v>4</v>
      </c>
      <c r="P173" s="38" t="s">
        <v>145</v>
      </c>
      <c r="Q173" s="38"/>
    </row>
    <row r="174" spans="1:17" ht="12.75">
      <c r="A174" s="38" t="s">
        <v>156</v>
      </c>
      <c r="B174" s="38" t="s">
        <v>157</v>
      </c>
      <c r="C174" s="38">
        <v>2</v>
      </c>
      <c r="D174" s="38">
        <v>2</v>
      </c>
      <c r="E174" s="38">
        <v>3</v>
      </c>
      <c r="F174" s="38">
        <v>4</v>
      </c>
      <c r="G174" s="38" t="s">
        <v>145</v>
      </c>
      <c r="H174" s="38"/>
      <c r="I174" s="39"/>
      <c r="J174" s="38" t="s">
        <v>158</v>
      </c>
      <c r="K174" s="38" t="s">
        <v>159</v>
      </c>
      <c r="L174" s="38">
        <v>2</v>
      </c>
      <c r="M174" s="38">
        <v>2</v>
      </c>
      <c r="N174" s="38">
        <v>3</v>
      </c>
      <c r="O174" s="38">
        <v>4</v>
      </c>
      <c r="P174" s="38" t="s">
        <v>145</v>
      </c>
      <c r="Q174" s="38"/>
    </row>
    <row r="175" spans="1:17" ht="12.75">
      <c r="A175" s="38" t="s">
        <v>160</v>
      </c>
      <c r="B175" s="38" t="s">
        <v>161</v>
      </c>
      <c r="C175" s="38">
        <v>2</v>
      </c>
      <c r="D175" s="38">
        <v>2</v>
      </c>
      <c r="E175" s="38">
        <v>3</v>
      </c>
      <c r="F175" s="38">
        <v>4</v>
      </c>
      <c r="G175" s="38" t="s">
        <v>145</v>
      </c>
      <c r="H175" s="38"/>
      <c r="I175" s="39"/>
      <c r="J175" s="38" t="s">
        <v>162</v>
      </c>
      <c r="K175" s="38" t="s">
        <v>163</v>
      </c>
      <c r="L175" s="38">
        <v>2</v>
      </c>
      <c r="M175" s="38">
        <v>2</v>
      </c>
      <c r="N175" s="38">
        <v>3</v>
      </c>
      <c r="O175" s="38">
        <v>4</v>
      </c>
      <c r="P175" s="38" t="s">
        <v>145</v>
      </c>
      <c r="Q175" s="38"/>
    </row>
    <row r="176" spans="1:17" ht="12.75">
      <c r="A176" s="38" t="s">
        <v>164</v>
      </c>
      <c r="B176" s="38" t="s">
        <v>165</v>
      </c>
      <c r="C176" s="38">
        <v>2</v>
      </c>
      <c r="D176" s="38">
        <v>2</v>
      </c>
      <c r="E176" s="38">
        <v>3</v>
      </c>
      <c r="F176" s="38">
        <v>4</v>
      </c>
      <c r="G176" s="38" t="s">
        <v>145</v>
      </c>
      <c r="H176" s="38"/>
      <c r="I176" s="39"/>
      <c r="J176" s="38" t="s">
        <v>166</v>
      </c>
      <c r="K176" s="38" t="s">
        <v>167</v>
      </c>
      <c r="L176" s="38">
        <v>2</v>
      </c>
      <c r="M176" s="38">
        <v>2</v>
      </c>
      <c r="N176" s="38">
        <v>3</v>
      </c>
      <c r="O176" s="38">
        <v>4</v>
      </c>
      <c r="P176" s="38" t="s">
        <v>145</v>
      </c>
      <c r="Q176" s="38"/>
    </row>
    <row r="177" spans="1:17" ht="12.75">
      <c r="A177" s="38" t="s">
        <v>168</v>
      </c>
      <c r="B177" s="38" t="s">
        <v>169</v>
      </c>
      <c r="C177" s="38">
        <v>2</v>
      </c>
      <c r="D177" s="38">
        <v>2</v>
      </c>
      <c r="E177" s="38">
        <v>3</v>
      </c>
      <c r="F177" s="38">
        <v>4</v>
      </c>
      <c r="G177" s="38" t="s">
        <v>145</v>
      </c>
      <c r="H177" s="38"/>
      <c r="I177" s="39"/>
      <c r="J177" s="38" t="s">
        <v>170</v>
      </c>
      <c r="K177" s="38" t="s">
        <v>171</v>
      </c>
      <c r="L177" s="38">
        <v>2</v>
      </c>
      <c r="M177" s="38">
        <v>2</v>
      </c>
      <c r="N177" s="38">
        <v>3</v>
      </c>
      <c r="O177" s="38">
        <v>4</v>
      </c>
      <c r="P177" s="38" t="s">
        <v>145</v>
      </c>
      <c r="Q177" s="38"/>
    </row>
    <row r="178" spans="1:17" ht="12.75">
      <c r="A178" s="38" t="s">
        <v>172</v>
      </c>
      <c r="B178" s="38" t="s">
        <v>173</v>
      </c>
      <c r="C178" s="38">
        <v>2</v>
      </c>
      <c r="D178" s="38">
        <v>2</v>
      </c>
      <c r="E178" s="38">
        <v>3</v>
      </c>
      <c r="F178" s="38">
        <v>4</v>
      </c>
      <c r="G178" s="38" t="s">
        <v>145</v>
      </c>
      <c r="H178" s="38"/>
      <c r="I178" s="39"/>
      <c r="J178" s="38" t="s">
        <v>174</v>
      </c>
      <c r="K178" s="38" t="s">
        <v>175</v>
      </c>
      <c r="L178" s="38">
        <v>2</v>
      </c>
      <c r="M178" s="38">
        <v>2</v>
      </c>
      <c r="N178" s="38">
        <v>3</v>
      </c>
      <c r="O178" s="38">
        <v>4</v>
      </c>
      <c r="P178" s="38" t="s">
        <v>145</v>
      </c>
      <c r="Q178" s="38"/>
    </row>
    <row r="179" spans="1:17" ht="12.75">
      <c r="A179" s="38" t="s">
        <v>176</v>
      </c>
      <c r="B179" s="38" t="s">
        <v>177</v>
      </c>
      <c r="C179" s="38">
        <v>2</v>
      </c>
      <c r="D179" s="38">
        <v>2</v>
      </c>
      <c r="E179" s="38">
        <v>3</v>
      </c>
      <c r="F179" s="38">
        <v>4</v>
      </c>
      <c r="G179" s="38" t="s">
        <v>145</v>
      </c>
      <c r="H179" s="38"/>
      <c r="I179" s="39"/>
      <c r="J179" s="38" t="s">
        <v>178</v>
      </c>
      <c r="K179" s="38" t="s">
        <v>179</v>
      </c>
      <c r="L179" s="38">
        <v>2</v>
      </c>
      <c r="M179" s="38">
        <v>2</v>
      </c>
      <c r="N179" s="38">
        <v>3</v>
      </c>
      <c r="O179" s="38">
        <v>4</v>
      </c>
      <c r="P179" s="38" t="s">
        <v>145</v>
      </c>
      <c r="Q179" s="38"/>
    </row>
    <row r="180" spans="1:17" ht="12.75">
      <c r="A180" s="38" t="s">
        <v>180</v>
      </c>
      <c r="B180" s="38" t="s">
        <v>181</v>
      </c>
      <c r="C180" s="38">
        <v>2</v>
      </c>
      <c r="D180" s="38">
        <v>2</v>
      </c>
      <c r="E180" s="38">
        <v>3</v>
      </c>
      <c r="F180" s="38">
        <v>4</v>
      </c>
      <c r="G180" s="38" t="s">
        <v>145</v>
      </c>
      <c r="H180" s="38"/>
      <c r="I180" s="39"/>
      <c r="J180" s="38" t="s">
        <v>182</v>
      </c>
      <c r="K180" s="38" t="s">
        <v>183</v>
      </c>
      <c r="L180" s="38">
        <v>2</v>
      </c>
      <c r="M180" s="38">
        <v>2</v>
      </c>
      <c r="N180" s="38">
        <v>3</v>
      </c>
      <c r="O180" s="38">
        <v>4</v>
      </c>
      <c r="P180" s="38" t="s">
        <v>145</v>
      </c>
      <c r="Q180" s="38"/>
    </row>
    <row r="181" spans="1:17" ht="12.75">
      <c r="A181" s="38" t="s">
        <v>184</v>
      </c>
      <c r="B181" s="38" t="s">
        <v>185</v>
      </c>
      <c r="C181" s="38">
        <v>2</v>
      </c>
      <c r="D181" s="38">
        <v>2</v>
      </c>
      <c r="E181" s="38">
        <v>3</v>
      </c>
      <c r="F181" s="38">
        <v>4</v>
      </c>
      <c r="G181" s="38" t="s">
        <v>145</v>
      </c>
      <c r="H181" s="38"/>
      <c r="I181" s="39"/>
      <c r="J181" s="38" t="s">
        <v>186</v>
      </c>
      <c r="K181" s="38" t="s">
        <v>187</v>
      </c>
      <c r="L181" s="38">
        <v>2</v>
      </c>
      <c r="M181" s="38">
        <v>2</v>
      </c>
      <c r="N181" s="38">
        <v>3</v>
      </c>
      <c r="O181" s="38">
        <v>4</v>
      </c>
      <c r="P181" s="38" t="s">
        <v>145</v>
      </c>
      <c r="Q181" s="38"/>
    </row>
    <row r="182" spans="1:17" ht="12.75">
      <c r="A182" s="38" t="s">
        <v>188</v>
      </c>
      <c r="B182" s="38" t="s">
        <v>189</v>
      </c>
      <c r="C182" s="38">
        <v>2</v>
      </c>
      <c r="D182" s="38">
        <v>2</v>
      </c>
      <c r="E182" s="38">
        <v>3</v>
      </c>
      <c r="F182" s="38">
        <v>4</v>
      </c>
      <c r="G182" s="38" t="s">
        <v>145</v>
      </c>
      <c r="H182" s="38"/>
      <c r="I182" s="39"/>
      <c r="J182" s="38" t="s">
        <v>190</v>
      </c>
      <c r="K182" s="38" t="s">
        <v>191</v>
      </c>
      <c r="L182" s="38">
        <v>2</v>
      </c>
      <c r="M182" s="38">
        <v>2</v>
      </c>
      <c r="N182" s="38">
        <v>3</v>
      </c>
      <c r="O182" s="38">
        <v>4</v>
      </c>
      <c r="P182" s="38" t="s">
        <v>145</v>
      </c>
      <c r="Q182" s="38"/>
    </row>
    <row r="183" spans="1:17" ht="12.75">
      <c r="A183" s="38" t="s">
        <v>192</v>
      </c>
      <c r="B183" s="38" t="s">
        <v>193</v>
      </c>
      <c r="C183" s="38">
        <v>2</v>
      </c>
      <c r="D183" s="38">
        <v>2</v>
      </c>
      <c r="E183" s="38">
        <v>3</v>
      </c>
      <c r="F183" s="38">
        <v>4</v>
      </c>
      <c r="G183" s="38" t="s">
        <v>145</v>
      </c>
      <c r="H183" s="38"/>
      <c r="I183" s="39"/>
      <c r="J183" s="38" t="s">
        <v>194</v>
      </c>
      <c r="K183" s="38" t="s">
        <v>195</v>
      </c>
      <c r="L183" s="38">
        <v>2</v>
      </c>
      <c r="M183" s="38">
        <v>2</v>
      </c>
      <c r="N183" s="38">
        <v>3</v>
      </c>
      <c r="O183" s="38">
        <v>4</v>
      </c>
      <c r="P183" s="38" t="s">
        <v>145</v>
      </c>
      <c r="Q183" s="38"/>
    </row>
    <row r="184" spans="1:17" ht="12.75">
      <c r="A184" s="38" t="s">
        <v>196</v>
      </c>
      <c r="B184" s="38" t="s">
        <v>197</v>
      </c>
      <c r="C184" s="38">
        <v>2</v>
      </c>
      <c r="D184" s="38">
        <v>2</v>
      </c>
      <c r="E184" s="38">
        <v>3</v>
      </c>
      <c r="F184" s="38">
        <v>4</v>
      </c>
      <c r="G184" s="38" t="s">
        <v>145</v>
      </c>
      <c r="H184" s="38"/>
      <c r="I184" s="39"/>
      <c r="J184" s="38" t="s">
        <v>198</v>
      </c>
      <c r="K184" s="38" t="s">
        <v>199</v>
      </c>
      <c r="L184" s="38">
        <v>2</v>
      </c>
      <c r="M184" s="38">
        <v>2</v>
      </c>
      <c r="N184" s="38">
        <v>3</v>
      </c>
      <c r="O184" s="38">
        <v>4</v>
      </c>
      <c r="P184" s="38" t="s">
        <v>145</v>
      </c>
      <c r="Q184" s="38"/>
    </row>
    <row r="185" spans="1:17" ht="12.75">
      <c r="A185" s="38" t="s">
        <v>200</v>
      </c>
      <c r="B185" s="38" t="s">
        <v>201</v>
      </c>
      <c r="C185" s="38">
        <v>2</v>
      </c>
      <c r="D185" s="38">
        <v>2</v>
      </c>
      <c r="E185" s="38">
        <v>3</v>
      </c>
      <c r="F185" s="38">
        <v>4</v>
      </c>
      <c r="G185" s="38" t="s">
        <v>145</v>
      </c>
      <c r="H185" s="38"/>
      <c r="I185" s="39"/>
      <c r="J185" s="38" t="s">
        <v>202</v>
      </c>
      <c r="K185" s="38" t="s">
        <v>203</v>
      </c>
      <c r="L185" s="38">
        <v>2</v>
      </c>
      <c r="M185" s="38">
        <v>2</v>
      </c>
      <c r="N185" s="38">
        <v>3</v>
      </c>
      <c r="O185" s="38">
        <v>4</v>
      </c>
      <c r="P185" s="38" t="s">
        <v>145</v>
      </c>
      <c r="Q185" s="38"/>
    </row>
    <row r="186" spans="1:17" ht="12.75">
      <c r="A186" s="38" t="s">
        <v>204</v>
      </c>
      <c r="B186" s="38" t="s">
        <v>205</v>
      </c>
      <c r="C186" s="38">
        <v>2</v>
      </c>
      <c r="D186" s="38">
        <v>2</v>
      </c>
      <c r="E186" s="38">
        <v>3</v>
      </c>
      <c r="F186" s="38">
        <v>4</v>
      </c>
      <c r="G186" s="38" t="s">
        <v>145</v>
      </c>
      <c r="H186" s="38"/>
      <c r="I186" s="39"/>
      <c r="J186" s="38" t="s">
        <v>206</v>
      </c>
      <c r="K186" s="38" t="s">
        <v>207</v>
      </c>
      <c r="L186" s="38">
        <v>2</v>
      </c>
      <c r="M186" s="38">
        <v>2</v>
      </c>
      <c r="N186" s="38">
        <v>3</v>
      </c>
      <c r="O186" s="38">
        <v>4</v>
      </c>
      <c r="P186" s="38" t="s">
        <v>145</v>
      </c>
      <c r="Q186" s="38"/>
    </row>
    <row r="187" spans="1:17" ht="12.75">
      <c r="A187" s="38" t="s">
        <v>208</v>
      </c>
      <c r="B187" s="38" t="s">
        <v>209</v>
      </c>
      <c r="C187" s="38">
        <v>2</v>
      </c>
      <c r="D187" s="38">
        <v>2</v>
      </c>
      <c r="E187" s="38">
        <v>3</v>
      </c>
      <c r="F187" s="38">
        <v>4</v>
      </c>
      <c r="G187" s="38" t="s">
        <v>145</v>
      </c>
      <c r="H187" s="38"/>
      <c r="I187" s="39"/>
      <c r="J187" s="38" t="s">
        <v>210</v>
      </c>
      <c r="K187" s="38" t="s">
        <v>211</v>
      </c>
      <c r="L187" s="38">
        <v>2</v>
      </c>
      <c r="M187" s="38">
        <v>2</v>
      </c>
      <c r="N187" s="38">
        <v>3</v>
      </c>
      <c r="O187" s="38">
        <v>4</v>
      </c>
      <c r="P187" s="38" t="s">
        <v>145</v>
      </c>
      <c r="Q187" s="38"/>
    </row>
    <row r="188" spans="1:17" ht="12.75">
      <c r="A188" s="38" t="s">
        <v>212</v>
      </c>
      <c r="B188" s="38" t="s">
        <v>213</v>
      </c>
      <c r="C188" s="38">
        <v>2</v>
      </c>
      <c r="D188" s="38">
        <v>2</v>
      </c>
      <c r="E188" s="38">
        <v>3</v>
      </c>
      <c r="F188" s="38">
        <v>4</v>
      </c>
      <c r="G188" s="38" t="s">
        <v>145</v>
      </c>
      <c r="H188" s="38"/>
      <c r="I188" s="39"/>
      <c r="J188" s="38" t="s">
        <v>214</v>
      </c>
      <c r="K188" s="38" t="s">
        <v>215</v>
      </c>
      <c r="L188" s="38">
        <v>2</v>
      </c>
      <c r="M188" s="38">
        <v>2</v>
      </c>
      <c r="N188" s="38">
        <v>3</v>
      </c>
      <c r="O188" s="38">
        <v>4</v>
      </c>
      <c r="P188" s="38" t="s">
        <v>145</v>
      </c>
      <c r="Q188" s="38"/>
    </row>
    <row r="189" spans="1:17" ht="12.75">
      <c r="A189" s="38" t="s">
        <v>216</v>
      </c>
      <c r="B189" s="38" t="s">
        <v>217</v>
      </c>
      <c r="C189" s="38">
        <v>2</v>
      </c>
      <c r="D189" s="38">
        <v>2</v>
      </c>
      <c r="E189" s="38">
        <v>3</v>
      </c>
      <c r="F189" s="38">
        <v>4</v>
      </c>
      <c r="G189" s="38" t="s">
        <v>145</v>
      </c>
      <c r="H189" s="38"/>
      <c r="I189" s="39"/>
      <c r="J189" s="38" t="s">
        <v>218</v>
      </c>
      <c r="K189" s="38" t="s">
        <v>219</v>
      </c>
      <c r="L189" s="38">
        <v>2</v>
      </c>
      <c r="M189" s="38">
        <v>2</v>
      </c>
      <c r="N189" s="38">
        <v>3</v>
      </c>
      <c r="O189" s="38">
        <v>4</v>
      </c>
      <c r="P189" s="38" t="s">
        <v>145</v>
      </c>
      <c r="Q189" s="38"/>
    </row>
    <row r="190" spans="1:17" ht="12.75">
      <c r="A190" s="38" t="s">
        <v>220</v>
      </c>
      <c r="B190" s="38" t="s">
        <v>221</v>
      </c>
      <c r="C190" s="38">
        <v>2</v>
      </c>
      <c r="D190" s="38">
        <v>2</v>
      </c>
      <c r="E190" s="38">
        <v>3</v>
      </c>
      <c r="F190" s="38">
        <v>4</v>
      </c>
      <c r="G190" s="38" t="s">
        <v>145</v>
      </c>
      <c r="H190" s="38"/>
      <c r="I190" s="39"/>
      <c r="J190" s="38" t="s">
        <v>222</v>
      </c>
      <c r="K190" s="38" t="s">
        <v>223</v>
      </c>
      <c r="L190" s="38">
        <v>2</v>
      </c>
      <c r="M190" s="38">
        <v>2</v>
      </c>
      <c r="N190" s="38">
        <v>3</v>
      </c>
      <c r="O190" s="38">
        <v>4</v>
      </c>
      <c r="P190" s="38" t="s">
        <v>145</v>
      </c>
      <c r="Q190" s="38"/>
    </row>
    <row r="191" spans="1:17" ht="12.75">
      <c r="A191" s="38" t="s">
        <v>224</v>
      </c>
      <c r="B191" s="38" t="s">
        <v>225</v>
      </c>
      <c r="C191" s="38">
        <v>2</v>
      </c>
      <c r="D191" s="38">
        <v>2</v>
      </c>
      <c r="E191" s="38">
        <v>3</v>
      </c>
      <c r="F191" s="38">
        <v>4</v>
      </c>
      <c r="G191" s="38" t="s">
        <v>145</v>
      </c>
      <c r="H191" s="38"/>
      <c r="I191" s="39"/>
      <c r="J191" s="38" t="s">
        <v>226</v>
      </c>
      <c r="K191" s="38" t="s">
        <v>227</v>
      </c>
      <c r="L191" s="38">
        <v>2</v>
      </c>
      <c r="M191" s="38">
        <v>2</v>
      </c>
      <c r="N191" s="38">
        <v>3</v>
      </c>
      <c r="O191" s="38">
        <v>4</v>
      </c>
      <c r="P191" s="38" t="s">
        <v>145</v>
      </c>
      <c r="Q191" s="38"/>
    </row>
    <row r="192" spans="1:17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</sheetData>
  <sheetProtection/>
  <mergeCells count="61">
    <mergeCell ref="A167:Q167"/>
    <mergeCell ref="A168:H168"/>
    <mergeCell ref="J168:Q168"/>
    <mergeCell ref="A170:H170"/>
    <mergeCell ref="J170:Q170"/>
    <mergeCell ref="B16:D16"/>
    <mergeCell ref="A51:H51"/>
    <mergeCell ref="J51:Q51"/>
    <mergeCell ref="B63:D63"/>
    <mergeCell ref="K63:M63"/>
    <mergeCell ref="A88:H88"/>
    <mergeCell ref="J88:Q88"/>
    <mergeCell ref="A36:H36"/>
    <mergeCell ref="J36:Q36"/>
    <mergeCell ref="A105:H105"/>
    <mergeCell ref="J105:Q105"/>
    <mergeCell ref="B47:D47"/>
    <mergeCell ref="K47:M47"/>
    <mergeCell ref="J83:Q83"/>
    <mergeCell ref="A2:Q5"/>
    <mergeCell ref="C65:E65"/>
    <mergeCell ref="C66:E66"/>
    <mergeCell ref="A68:Q68"/>
    <mergeCell ref="A21:H21"/>
    <mergeCell ref="J21:Q21"/>
    <mergeCell ref="B32:D32"/>
    <mergeCell ref="K32:M32"/>
    <mergeCell ref="J107:Q107"/>
    <mergeCell ref="A93:H93"/>
    <mergeCell ref="J93:Q93"/>
    <mergeCell ref="A98:H98"/>
    <mergeCell ref="J98:Q98"/>
    <mergeCell ref="A1:Q1"/>
    <mergeCell ref="A79:Q80"/>
    <mergeCell ref="A81:H81"/>
    <mergeCell ref="J81:Q81"/>
    <mergeCell ref="A83:H83"/>
    <mergeCell ref="A112:H112"/>
    <mergeCell ref="J112:Q112"/>
    <mergeCell ref="A71:Q78"/>
    <mergeCell ref="A133:H133"/>
    <mergeCell ref="J133:Q133"/>
    <mergeCell ref="A6:H6"/>
    <mergeCell ref="J6:Q6"/>
    <mergeCell ref="B17:D17"/>
    <mergeCell ref="K17:M17"/>
    <mergeCell ref="A107:H107"/>
    <mergeCell ref="A135:H135"/>
    <mergeCell ref="J135:Q135"/>
    <mergeCell ref="A119:H119"/>
    <mergeCell ref="J119:Q119"/>
    <mergeCell ref="A121:H121"/>
    <mergeCell ref="J121:Q121"/>
    <mergeCell ref="A126:H126"/>
    <mergeCell ref="J126:Q126"/>
    <mergeCell ref="A162:H162"/>
    <mergeCell ref="J162:Q162"/>
    <mergeCell ref="A140:H140"/>
    <mergeCell ref="A149:H149"/>
    <mergeCell ref="J149:Q149"/>
    <mergeCell ref="J140:Q140"/>
  </mergeCells>
  <printOptions horizontalCentered="1"/>
  <pageMargins left="0.02013888888888889" right="0.2362204724409449" top="0.90625" bottom="0.7480314960629921" header="0.31496062992125984" footer="0.31496062992125984"/>
  <pageSetup horizontalDpi="600" verticalDpi="600" orientation="portrait" paperSize="9" scale="58" r:id="rId2"/>
  <headerFooter alignWithMargins="0">
    <oddHeader>&amp;L&amp;G&amp;C&amp;"Times New Roman,Kalın"&amp;14
EĞİTİM - ÖĞRETİM PLANI</oddHeader>
    <oddFooter>&amp;R&amp;"Times New Roman,İtalik"&amp;11FR.OGR.200 / Rev.01</oddFooter>
  </headerFooter>
  <rowBreaks count="1" manualBreakCount="1">
    <brk id="74" max="16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Günseli Görür</cp:lastModifiedBy>
  <cp:lastPrinted>2017-03-23T08:07:01Z</cp:lastPrinted>
  <dcterms:created xsi:type="dcterms:W3CDTF">1999-05-26T11:21:22Z</dcterms:created>
  <dcterms:modified xsi:type="dcterms:W3CDTF">2020-07-28T07:06:34Z</dcterms:modified>
  <cp:category/>
  <cp:version/>
  <cp:contentType/>
  <cp:contentStatus/>
</cp:coreProperties>
</file>