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9420" windowHeight="50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Sayfa1!$A$1:$Q$168</definedName>
  </definedNames>
  <calcPr calcId="145621"/>
</workbook>
</file>

<file path=xl/calcChain.xml><?xml version="1.0" encoding="utf-8"?>
<calcChain xmlns="http://schemas.openxmlformats.org/spreadsheetml/2006/main">
  <c r="N33" i="1" l="1"/>
  <c r="O33" i="1"/>
  <c r="E62" i="1" l="1"/>
  <c r="N62" i="1"/>
  <c r="O62" i="1" l="1"/>
  <c r="F62" i="1"/>
  <c r="N19" i="1"/>
  <c r="E19" i="1"/>
  <c r="E33" i="1"/>
  <c r="N47" i="1"/>
  <c r="E47" i="1"/>
  <c r="O47" i="1"/>
  <c r="F47" i="1"/>
  <c r="F33" i="1"/>
  <c r="O19" i="1"/>
  <c r="F19" i="1" l="1"/>
  <c r="C65" i="1" s="1"/>
  <c r="C64" i="1" l="1"/>
</calcChain>
</file>

<file path=xl/sharedStrings.xml><?xml version="1.0" encoding="utf-8"?>
<sst xmlns="http://schemas.openxmlformats.org/spreadsheetml/2006/main" count="352" uniqueCount="134">
  <si>
    <t>T</t>
  </si>
  <si>
    <t>U</t>
  </si>
  <si>
    <t xml:space="preserve">ECTS </t>
  </si>
  <si>
    <t>TRD101</t>
  </si>
  <si>
    <t>ATA101</t>
  </si>
  <si>
    <t>MAT113</t>
  </si>
  <si>
    <t>TRD102</t>
  </si>
  <si>
    <t>ATA102</t>
  </si>
  <si>
    <t>KYP001</t>
  </si>
  <si>
    <t>GEOM218</t>
  </si>
  <si>
    <t>GEOM316</t>
  </si>
  <si>
    <t>ISLT222</t>
  </si>
  <si>
    <t>STJ1</t>
  </si>
  <si>
    <t>STJ2</t>
  </si>
  <si>
    <t>SMN</t>
  </si>
  <si>
    <t>GEOM217</t>
  </si>
  <si>
    <t>GEOM221</t>
  </si>
  <si>
    <t>GEOM223</t>
  </si>
  <si>
    <t>GEOM327</t>
  </si>
  <si>
    <t>GEOM331</t>
  </si>
  <si>
    <t>GEOM318</t>
  </si>
  <si>
    <t>GEOM320</t>
  </si>
  <si>
    <t>GEOM322</t>
  </si>
  <si>
    <t>GEOM419</t>
  </si>
  <si>
    <t>GEOM421</t>
  </si>
  <si>
    <t>GEOM423</t>
  </si>
  <si>
    <t>GEOM497</t>
  </si>
  <si>
    <t>GEOM498</t>
  </si>
  <si>
    <t>GEOM115</t>
  </si>
  <si>
    <t>GEOM117</t>
  </si>
  <si>
    <t>GEOM225</t>
  </si>
  <si>
    <t>GEOM333</t>
  </si>
  <si>
    <t>GEOM326</t>
  </si>
  <si>
    <t>GEOM490</t>
  </si>
  <si>
    <t>GEOM492</t>
  </si>
  <si>
    <t>GEOM494</t>
  </si>
  <si>
    <t>GEOM114</t>
  </si>
  <si>
    <t>GEOM425</t>
  </si>
  <si>
    <t>GEOM427</t>
  </si>
  <si>
    <t>GEOM323</t>
  </si>
  <si>
    <t>GEOM335</t>
  </si>
  <si>
    <t>GEOM328</t>
  </si>
  <si>
    <t>GEOM230</t>
  </si>
  <si>
    <t>GEOM232</t>
  </si>
  <si>
    <t>GEOM234</t>
  </si>
  <si>
    <t>GEOM227</t>
  </si>
  <si>
    <t>FACULTY OF ENGINEERING &amp; ARCHITECTURE
GEOMATIC ENGINEERING PROGRAM
UNDERGRADUATE CURRICULUM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</si>
  <si>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</si>
  <si>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</si>
  <si>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</si>
  <si>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</si>
  <si>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</si>
  <si>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</si>
  <si>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</si>
  <si>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</si>
  <si>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PHYS113</t>
  </si>
  <si>
    <t>MATH113</t>
  </si>
  <si>
    <t>MATH114</t>
  </si>
  <si>
    <t>CMPE152</t>
  </si>
  <si>
    <t>MATH215</t>
  </si>
  <si>
    <t>MATH216</t>
  </si>
  <si>
    <t>PHYS114</t>
  </si>
  <si>
    <t xml:space="preserve">Turkish-I </t>
  </si>
  <si>
    <t>Turkish-II</t>
  </si>
  <si>
    <t xml:space="preserve">History of Turkish Revolution-I </t>
  </si>
  <si>
    <t>History of Turkish Revolution-II</t>
  </si>
  <si>
    <t xml:space="preserve">Physics-II  </t>
  </si>
  <si>
    <t xml:space="preserve">Physics-I  </t>
  </si>
  <si>
    <t>Mathematic 1</t>
  </si>
  <si>
    <t>Mathematic II</t>
  </si>
  <si>
    <t>Mathematic III</t>
  </si>
  <si>
    <t>Mathematic IV</t>
  </si>
  <si>
    <t>Geotechnology</t>
  </si>
  <si>
    <t>Computer Programming</t>
  </si>
  <si>
    <t>Trigonometry</t>
  </si>
  <si>
    <t xml:space="preserve">Foreign Language Elective </t>
  </si>
  <si>
    <t>Surveying - 1</t>
  </si>
  <si>
    <t>Photogrammetry</t>
  </si>
  <si>
    <t>Remote Sensing</t>
  </si>
  <si>
    <t xml:space="preserve">Geographic Information Systems 1 </t>
  </si>
  <si>
    <t>Geographic Information Systems 2</t>
  </si>
  <si>
    <t>Project - 2</t>
  </si>
  <si>
    <t>Project - 1</t>
  </si>
  <si>
    <t xml:space="preserve">Engineering Ethics </t>
  </si>
  <si>
    <t>Faculty Elective Course 1</t>
  </si>
  <si>
    <t>Cartografy</t>
  </si>
  <si>
    <t>Faculty Elective Course 2</t>
  </si>
  <si>
    <t>University (Elevtive)</t>
  </si>
  <si>
    <t>Geostatistics 2</t>
  </si>
  <si>
    <t>Geostatistics 1</t>
  </si>
  <si>
    <t xml:space="preserve">Adjustment Computations </t>
  </si>
  <si>
    <t>Geodesy</t>
  </si>
  <si>
    <t>Map Production Technics</t>
  </si>
  <si>
    <t>Seminar</t>
  </si>
  <si>
    <t>TOTAL CREDITS</t>
  </si>
  <si>
    <t>TOTAL ECTS</t>
  </si>
  <si>
    <t xml:space="preserve">Code </t>
  </si>
  <si>
    <t>Course Name</t>
  </si>
  <si>
    <t>A</t>
  </si>
  <si>
    <t>C</t>
  </si>
  <si>
    <t>Status</t>
  </si>
  <si>
    <t xml:space="preserve">Prerequisites </t>
  </si>
  <si>
    <t>Prerequisites</t>
  </si>
  <si>
    <t>ELECTIVE COURSES</t>
  </si>
  <si>
    <t>Foreign Language Elective</t>
  </si>
  <si>
    <t>Elective Faculty Course</t>
  </si>
  <si>
    <t>University Elective Course</t>
  </si>
  <si>
    <t>Elective Department Course</t>
  </si>
  <si>
    <t>Geomatic Eng. O´COOP 1</t>
  </si>
  <si>
    <t>Geomatic Eng. O´COOP 2</t>
  </si>
  <si>
    <t>Geomatic Eng. O´COOP 3</t>
  </si>
  <si>
    <t>Geographic Information Systems 1</t>
  </si>
  <si>
    <t>Real Estate Development and Valuation</t>
  </si>
  <si>
    <t>Urban Transformation</t>
  </si>
  <si>
    <t xml:space="preserve">Rural Land Arrangement </t>
  </si>
  <si>
    <t xml:space="preserve">Global Positioning with Satellites        </t>
  </si>
  <si>
    <t>Departmental Elective Course</t>
  </si>
  <si>
    <t>Highway Project</t>
  </si>
  <si>
    <t xml:space="preserve"> Graduation Project </t>
  </si>
  <si>
    <t>Abbreviations T=Teorical Course Hours For A Week; A=Application Course Hours For A Week ; C=Credit of Course</t>
  </si>
  <si>
    <t>Entrepreneurship Practices</t>
  </si>
  <si>
    <t>Total Credit</t>
  </si>
  <si>
    <t>Cadastre</t>
  </si>
  <si>
    <t xml:space="preserve"> Land Management</t>
  </si>
  <si>
    <t>Engineering Surveying</t>
  </si>
  <si>
    <t>Geoinformatics</t>
  </si>
  <si>
    <t>Geomatics Engineering Design</t>
  </si>
  <si>
    <t xml:space="preserve">Project Management For Geomatics Engineering </t>
  </si>
  <si>
    <t>Internship 1</t>
  </si>
  <si>
    <t>Internship 2</t>
  </si>
  <si>
    <t>Career and Life Planning</t>
  </si>
  <si>
    <t>Information and Implementions of Development</t>
  </si>
  <si>
    <t>Compulsory</t>
  </si>
  <si>
    <t>Elevtive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</si>
</sst>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11"/>
      <color rgb="FF0061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21212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0" fillId="3" borderId="0" applyNumberFormat="0" applyBorder="0" applyAlignment="0" applyProtection="0"/>
  </cellStyleXfs>
  <cellXfs count="79">
    <xf numFmtId="0" fontId="0" fillId="0" borderId="0" xfId="0"/>
    <xf numFmtId="0" fontId="5" fillId="2" borderId="0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6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1" xfId="1" applyFont="1" applyFill="1" applyBorder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0" xfId="2" applyFont="1" applyFill="1" applyAlignment="1">
      <alignment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2" borderId="0" xfId="0" applyFont="1" applyFill="1" applyAlignment="1"/>
    <xf numFmtId="0" fontId="6" fillId="0" borderId="1" xfId="0" applyFont="1" applyFill="1" applyBorder="1" applyAlignment="1"/>
    <xf numFmtId="0" fontId="6" fillId="0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6" fillId="0" borderId="7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5" fillId="0" borderId="0" xfId="0" applyFont="1"/>
    <xf numFmtId="0" fontId="6" fillId="0" borderId="1" xfId="2" applyFont="1" applyBorder="1" applyAlignment="1">
      <alignment horizontal="left" vertical="center" wrapText="1"/>
    </xf>
    <xf numFmtId="0" fontId="2" fillId="0" borderId="0" xfId="0" applyFont="1"/>
    <xf numFmtId="0" fontId="6" fillId="0" borderId="7" xfId="2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2" applyFont="1" applyFill="1" applyBorder="1" applyAlignment="1">
      <alignment horizontal="left" vertical="center" wrapText="1"/>
    </xf>
    <xf numFmtId="0" fontId="11" fillId="3" borderId="0" xfId="3" applyFont="1"/>
    <xf numFmtId="0" fontId="5" fillId="0" borderId="1" xfId="0" applyFont="1" applyBorder="1"/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</cellXfs>
  <cellStyles count="4">
    <cellStyle name="İyi" xfId="3" builtinId="26"/>
    <cellStyle name="Normal" xfId="0" builtinId="0"/>
    <cellStyle name="Normal 14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"/>
  <sheetViews>
    <sheetView showGridLines="0" tabSelected="1" zoomScaleNormal="100" workbookViewId="0">
      <selection activeCell="H38" sqref="H38"/>
    </sheetView>
  </sheetViews>
  <sheetFormatPr defaultRowHeight="12.75" x14ac:dyDescent="0.2"/>
  <cols>
    <col min="1" max="1" width="9.140625" style="57"/>
    <col min="2" max="2" width="38.140625" style="57" customWidth="1"/>
    <col min="3" max="4" width="5.85546875" style="57" customWidth="1"/>
    <col min="5" max="5" width="6.140625" style="57" customWidth="1"/>
    <col min="6" max="6" width="6.28515625" style="57" customWidth="1"/>
    <col min="7" max="7" width="10.5703125" style="57" customWidth="1"/>
    <col min="8" max="8" width="12.28515625" style="57" customWidth="1"/>
    <col min="9" max="9" width="5.140625" style="57" customWidth="1"/>
    <col min="10" max="10" width="9.140625" style="57"/>
    <col min="11" max="11" width="35.42578125" style="57" customWidth="1"/>
    <col min="12" max="12" width="5.28515625" style="57" customWidth="1"/>
    <col min="13" max="13" width="5.140625" style="57" customWidth="1"/>
    <col min="14" max="14" width="5.5703125" style="57" customWidth="1"/>
    <col min="15" max="15" width="6" style="57" customWidth="1"/>
    <col min="16" max="16" width="9.7109375" style="57" customWidth="1"/>
    <col min="17" max="17" width="12" style="57" customWidth="1"/>
    <col min="18" max="20" width="9.140625" style="57" customWidth="1"/>
    <col min="21" max="16384" width="9.140625" style="57"/>
  </cols>
  <sheetData>
    <row r="1" spans="1:17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x14ac:dyDescent="0.2">
      <c r="A4" s="75" t="s">
        <v>46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3.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2.75" customHeight="1" x14ac:dyDescent="0.2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2.75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x14ac:dyDescent="0.2">
      <c r="A8" s="70" t="s">
        <v>47</v>
      </c>
      <c r="B8" s="70"/>
      <c r="C8" s="70"/>
      <c r="D8" s="70"/>
      <c r="E8" s="70"/>
      <c r="F8" s="70"/>
      <c r="G8" s="70"/>
      <c r="H8" s="70"/>
      <c r="I8" s="1"/>
      <c r="J8" s="70" t="s">
        <v>48</v>
      </c>
      <c r="K8" s="70"/>
      <c r="L8" s="70"/>
      <c r="M8" s="70"/>
      <c r="N8" s="70"/>
      <c r="O8" s="70"/>
      <c r="P8" s="70"/>
      <c r="Q8" s="70"/>
    </row>
    <row r="9" spans="1:17" ht="15.75" customHeight="1" x14ac:dyDescent="0.2">
      <c r="A9" s="55" t="s">
        <v>96</v>
      </c>
      <c r="B9" s="2" t="s">
        <v>97</v>
      </c>
      <c r="C9" s="6" t="s">
        <v>0</v>
      </c>
      <c r="D9" s="6" t="s">
        <v>98</v>
      </c>
      <c r="E9" s="6" t="s">
        <v>99</v>
      </c>
      <c r="F9" s="7" t="s">
        <v>2</v>
      </c>
      <c r="G9" s="6" t="s">
        <v>100</v>
      </c>
      <c r="H9" s="3" t="s">
        <v>101</v>
      </c>
      <c r="I9" s="5"/>
      <c r="J9" s="55" t="s">
        <v>96</v>
      </c>
      <c r="K9" s="2" t="s">
        <v>97</v>
      </c>
      <c r="L9" s="6" t="s">
        <v>0</v>
      </c>
      <c r="M9" s="6" t="s">
        <v>98</v>
      </c>
      <c r="N9" s="6" t="s">
        <v>99</v>
      </c>
      <c r="O9" s="7" t="s">
        <v>2</v>
      </c>
      <c r="P9" s="6" t="s">
        <v>100</v>
      </c>
      <c r="Q9" s="63" t="s">
        <v>102</v>
      </c>
    </row>
    <row r="10" spans="1:17" ht="15.75" customHeight="1" x14ac:dyDescent="0.2">
      <c r="A10" s="15" t="s">
        <v>3</v>
      </c>
      <c r="B10" s="16" t="s">
        <v>62</v>
      </c>
      <c r="C10" s="17">
        <v>2</v>
      </c>
      <c r="D10" s="17">
        <v>0</v>
      </c>
      <c r="E10" s="17">
        <v>2</v>
      </c>
      <c r="F10" s="17">
        <v>2</v>
      </c>
      <c r="G10" s="78" t="s">
        <v>132</v>
      </c>
      <c r="H10" s="37"/>
      <c r="I10" s="33"/>
      <c r="J10" s="16" t="s">
        <v>6</v>
      </c>
      <c r="K10" s="16" t="s">
        <v>63</v>
      </c>
      <c r="L10" s="17">
        <v>2</v>
      </c>
      <c r="M10" s="17">
        <v>0</v>
      </c>
      <c r="N10" s="17">
        <v>2</v>
      </c>
      <c r="O10" s="17">
        <v>2</v>
      </c>
      <c r="P10" s="78" t="s">
        <v>132</v>
      </c>
      <c r="Q10" s="37"/>
    </row>
    <row r="11" spans="1:17" ht="15.75" customHeight="1" x14ac:dyDescent="0.2">
      <c r="A11" s="15" t="s">
        <v>4</v>
      </c>
      <c r="B11" s="16" t="s">
        <v>64</v>
      </c>
      <c r="C11" s="17">
        <v>2</v>
      </c>
      <c r="D11" s="17">
        <v>0</v>
      </c>
      <c r="E11" s="17">
        <v>2</v>
      </c>
      <c r="F11" s="17">
        <v>2</v>
      </c>
      <c r="G11" s="78" t="s">
        <v>132</v>
      </c>
      <c r="H11" s="37"/>
      <c r="I11" s="33"/>
      <c r="J11" s="16" t="s">
        <v>7</v>
      </c>
      <c r="K11" s="16" t="s">
        <v>65</v>
      </c>
      <c r="L11" s="17">
        <v>2</v>
      </c>
      <c r="M11" s="17">
        <v>0</v>
      </c>
      <c r="N11" s="17">
        <v>2</v>
      </c>
      <c r="O11" s="17">
        <v>2</v>
      </c>
      <c r="P11" s="78" t="s">
        <v>132</v>
      </c>
      <c r="Q11" s="37"/>
    </row>
    <row r="12" spans="1:17" ht="17.25" customHeight="1" x14ac:dyDescent="0.2">
      <c r="A12" s="15" t="s">
        <v>55</v>
      </c>
      <c r="B12" s="16" t="s">
        <v>67</v>
      </c>
      <c r="C12" s="17">
        <v>2</v>
      </c>
      <c r="D12" s="17">
        <v>2</v>
      </c>
      <c r="E12" s="17">
        <v>3</v>
      </c>
      <c r="F12" s="17">
        <v>5</v>
      </c>
      <c r="G12" s="78" t="s">
        <v>132</v>
      </c>
      <c r="H12" s="37"/>
      <c r="I12" s="33"/>
      <c r="J12" s="16" t="s">
        <v>58</v>
      </c>
      <c r="K12" s="16" t="s">
        <v>73</v>
      </c>
      <c r="L12" s="17">
        <v>2</v>
      </c>
      <c r="M12" s="17">
        <v>2</v>
      </c>
      <c r="N12" s="17">
        <v>3</v>
      </c>
      <c r="O12" s="17">
        <v>5</v>
      </c>
      <c r="P12" s="78" t="s">
        <v>132</v>
      </c>
      <c r="Q12" s="37"/>
    </row>
    <row r="13" spans="1:17" ht="17.25" customHeight="1" x14ac:dyDescent="0.2">
      <c r="A13" s="18" t="s">
        <v>56</v>
      </c>
      <c r="B13" s="16" t="s">
        <v>68</v>
      </c>
      <c r="C13" s="17">
        <v>3</v>
      </c>
      <c r="D13" s="17">
        <v>2</v>
      </c>
      <c r="E13" s="17">
        <v>4</v>
      </c>
      <c r="F13" s="17">
        <v>6</v>
      </c>
      <c r="G13" s="78" t="s">
        <v>132</v>
      </c>
      <c r="H13" s="37"/>
      <c r="I13" s="33"/>
      <c r="J13" s="16" t="s">
        <v>61</v>
      </c>
      <c r="K13" s="16" t="s">
        <v>66</v>
      </c>
      <c r="L13" s="17">
        <v>2</v>
      </c>
      <c r="M13" s="17">
        <v>2</v>
      </c>
      <c r="N13" s="17">
        <v>3</v>
      </c>
      <c r="O13" s="17">
        <v>5</v>
      </c>
      <c r="P13" s="78" t="s">
        <v>132</v>
      </c>
      <c r="Q13" s="53" t="s">
        <v>55</v>
      </c>
    </row>
    <row r="14" spans="1:17" ht="15" customHeight="1" x14ac:dyDescent="0.2">
      <c r="A14" s="14" t="s">
        <v>28</v>
      </c>
      <c r="B14" s="16" t="s">
        <v>83</v>
      </c>
      <c r="C14" s="17">
        <v>2</v>
      </c>
      <c r="D14" s="17">
        <v>0</v>
      </c>
      <c r="E14" s="17">
        <v>2</v>
      </c>
      <c r="F14" s="17">
        <v>3</v>
      </c>
      <c r="G14" s="78" t="s">
        <v>132</v>
      </c>
      <c r="H14" s="37"/>
      <c r="I14" s="33"/>
      <c r="J14" s="16" t="s">
        <v>57</v>
      </c>
      <c r="K14" s="16" t="s">
        <v>69</v>
      </c>
      <c r="L14" s="17">
        <v>3</v>
      </c>
      <c r="M14" s="17">
        <v>2</v>
      </c>
      <c r="N14" s="17">
        <v>4</v>
      </c>
      <c r="O14" s="17">
        <v>6</v>
      </c>
      <c r="P14" s="78" t="s">
        <v>132</v>
      </c>
      <c r="Q14" s="54" t="s">
        <v>56</v>
      </c>
    </row>
    <row r="15" spans="1:17" ht="15.75" customHeight="1" x14ac:dyDescent="0.2">
      <c r="A15" s="52" t="s">
        <v>29</v>
      </c>
      <c r="B15" s="16" t="s">
        <v>74</v>
      </c>
      <c r="C15" s="17">
        <v>3</v>
      </c>
      <c r="D15" s="17">
        <v>0</v>
      </c>
      <c r="E15" s="17">
        <v>3</v>
      </c>
      <c r="F15" s="17">
        <v>6</v>
      </c>
      <c r="G15" s="78" t="s">
        <v>132</v>
      </c>
      <c r="H15" s="37"/>
      <c r="I15" s="33"/>
      <c r="J15" s="38" t="s">
        <v>36</v>
      </c>
      <c r="K15" s="16" t="s">
        <v>72</v>
      </c>
      <c r="L15" s="19">
        <v>2</v>
      </c>
      <c r="M15" s="19">
        <v>0</v>
      </c>
      <c r="N15" s="19">
        <v>2</v>
      </c>
      <c r="O15" s="20">
        <v>5</v>
      </c>
      <c r="P15" s="78" t="s">
        <v>132</v>
      </c>
      <c r="Q15" s="37"/>
    </row>
    <row r="16" spans="1:17" ht="15" customHeight="1" x14ac:dyDescent="0.2">
      <c r="A16" s="35"/>
      <c r="B16" s="36" t="s">
        <v>75</v>
      </c>
      <c r="C16" s="21">
        <v>2</v>
      </c>
      <c r="D16" s="21">
        <v>2</v>
      </c>
      <c r="E16" s="21">
        <v>3</v>
      </c>
      <c r="F16" s="21">
        <v>4</v>
      </c>
      <c r="G16" s="21" t="s">
        <v>133</v>
      </c>
      <c r="H16" s="37"/>
      <c r="I16" s="33"/>
      <c r="J16" s="16" t="s">
        <v>8</v>
      </c>
      <c r="K16" s="56" t="s">
        <v>130</v>
      </c>
      <c r="L16" s="17">
        <v>0</v>
      </c>
      <c r="M16" s="17">
        <v>2</v>
      </c>
      <c r="N16" s="17">
        <v>1</v>
      </c>
      <c r="O16" s="22">
        <v>3</v>
      </c>
      <c r="P16" s="78" t="s">
        <v>132</v>
      </c>
      <c r="Q16" s="37"/>
    </row>
    <row r="17" spans="1:17" ht="15" customHeight="1" x14ac:dyDescent="0.2">
      <c r="A17" s="37"/>
      <c r="B17" s="37"/>
      <c r="C17" s="37"/>
      <c r="D17" s="37"/>
      <c r="E17" s="37"/>
      <c r="F17" s="37"/>
      <c r="G17" s="37"/>
      <c r="H17" s="37"/>
      <c r="I17" s="33"/>
      <c r="J17" s="37"/>
      <c r="K17" s="36" t="s">
        <v>75</v>
      </c>
      <c r="L17" s="21">
        <v>2</v>
      </c>
      <c r="M17" s="21">
        <v>2</v>
      </c>
      <c r="N17" s="21">
        <v>3</v>
      </c>
      <c r="O17" s="21">
        <v>4</v>
      </c>
      <c r="P17" s="21" t="s">
        <v>133</v>
      </c>
      <c r="Q17" s="37"/>
    </row>
    <row r="18" spans="1:17" x14ac:dyDescent="0.2">
      <c r="A18" s="37"/>
      <c r="B18" s="37"/>
      <c r="C18" s="37"/>
      <c r="D18" s="37"/>
      <c r="E18" s="37"/>
      <c r="F18" s="37"/>
      <c r="G18" s="37"/>
      <c r="H18" s="37"/>
      <c r="I18" s="33"/>
      <c r="J18" s="39"/>
      <c r="K18" s="39"/>
      <c r="L18" s="21"/>
      <c r="M18" s="21"/>
      <c r="N18" s="21"/>
      <c r="O18" s="21"/>
      <c r="P18" s="21"/>
      <c r="Q18" s="40"/>
    </row>
    <row r="19" spans="1:17" x14ac:dyDescent="0.2">
      <c r="A19" s="39"/>
      <c r="B19" s="71" t="s">
        <v>121</v>
      </c>
      <c r="C19" s="71"/>
      <c r="D19" s="71"/>
      <c r="E19" s="41">
        <f>E10+E11+E12+E13+E14+E15+E16+E17</f>
        <v>19</v>
      </c>
      <c r="F19" s="41">
        <f>F10+F11+F12+F13+F14+F15+F16+F17</f>
        <v>28</v>
      </c>
      <c r="G19" s="41"/>
      <c r="H19" s="21"/>
      <c r="I19" s="33"/>
      <c r="J19" s="39"/>
      <c r="K19" s="71" t="s">
        <v>121</v>
      </c>
      <c r="L19" s="71"/>
      <c r="M19" s="71"/>
      <c r="N19" s="41">
        <f>N10+N11+N12+N13+N14+N15+N16+N17</f>
        <v>20</v>
      </c>
      <c r="O19" s="41">
        <f>O10+O11+O12+O13+O14+O15+O16+O17</f>
        <v>32</v>
      </c>
      <c r="P19" s="42"/>
      <c r="Q19" s="39"/>
    </row>
    <row r="20" spans="1:17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x14ac:dyDescent="0.2">
      <c r="A22" s="70" t="s">
        <v>49</v>
      </c>
      <c r="B22" s="70"/>
      <c r="C22" s="70"/>
      <c r="D22" s="70"/>
      <c r="E22" s="70"/>
      <c r="F22" s="70"/>
      <c r="G22" s="70"/>
      <c r="H22" s="70"/>
      <c r="I22" s="1"/>
      <c r="J22" s="70" t="s">
        <v>50</v>
      </c>
      <c r="K22" s="70"/>
      <c r="L22" s="70"/>
      <c r="M22" s="70"/>
      <c r="N22" s="70"/>
      <c r="O22" s="70"/>
      <c r="P22" s="70"/>
      <c r="Q22" s="70"/>
    </row>
    <row r="23" spans="1:17" ht="16.5" customHeight="1" x14ac:dyDescent="0.2">
      <c r="A23" s="55" t="s">
        <v>96</v>
      </c>
      <c r="B23" s="2" t="s">
        <v>97</v>
      </c>
      <c r="C23" s="6" t="s">
        <v>0</v>
      </c>
      <c r="D23" s="6" t="s">
        <v>98</v>
      </c>
      <c r="E23" s="6" t="s">
        <v>99</v>
      </c>
      <c r="F23" s="7" t="s">
        <v>2</v>
      </c>
      <c r="G23" s="6" t="s">
        <v>100</v>
      </c>
      <c r="H23" s="3" t="s">
        <v>101</v>
      </c>
      <c r="I23" s="33"/>
      <c r="J23" s="55" t="s">
        <v>96</v>
      </c>
      <c r="K23" s="2" t="s">
        <v>97</v>
      </c>
      <c r="L23" s="6" t="s">
        <v>0</v>
      </c>
      <c r="M23" s="6" t="s">
        <v>98</v>
      </c>
      <c r="N23" s="6" t="s">
        <v>99</v>
      </c>
      <c r="O23" s="7" t="s">
        <v>2</v>
      </c>
      <c r="P23" s="6" t="s">
        <v>100</v>
      </c>
      <c r="Q23" s="3" t="s">
        <v>101</v>
      </c>
    </row>
    <row r="24" spans="1:17" ht="16.5" customHeight="1" x14ac:dyDescent="0.2">
      <c r="A24" s="15" t="s">
        <v>59</v>
      </c>
      <c r="B24" s="16" t="s">
        <v>70</v>
      </c>
      <c r="C24" s="19">
        <v>2</v>
      </c>
      <c r="D24" s="19">
        <v>2</v>
      </c>
      <c r="E24" s="19">
        <v>3</v>
      </c>
      <c r="F24" s="19">
        <v>6</v>
      </c>
      <c r="G24" s="78" t="s">
        <v>132</v>
      </c>
      <c r="H24" s="54" t="s">
        <v>5</v>
      </c>
      <c r="I24" s="33"/>
      <c r="J24" s="24" t="s">
        <v>60</v>
      </c>
      <c r="K24" s="16" t="s">
        <v>71</v>
      </c>
      <c r="L24" s="17">
        <v>2</v>
      </c>
      <c r="M24" s="17">
        <v>2</v>
      </c>
      <c r="N24" s="17">
        <v>3</v>
      </c>
      <c r="O24" s="17">
        <v>6</v>
      </c>
      <c r="P24" s="78" t="s">
        <v>132</v>
      </c>
      <c r="Q24" s="29" t="s">
        <v>57</v>
      </c>
    </row>
    <row r="25" spans="1:17" ht="16.5" customHeight="1" x14ac:dyDescent="0.2">
      <c r="A25" s="15" t="s">
        <v>15</v>
      </c>
      <c r="B25" s="16" t="s">
        <v>76</v>
      </c>
      <c r="C25" s="19">
        <v>3</v>
      </c>
      <c r="D25" s="19">
        <v>0</v>
      </c>
      <c r="E25" s="19">
        <v>3</v>
      </c>
      <c r="F25" s="19">
        <v>5</v>
      </c>
      <c r="G25" s="78" t="s">
        <v>132</v>
      </c>
      <c r="H25" s="47"/>
      <c r="I25" s="33"/>
      <c r="J25" s="24" t="s">
        <v>9</v>
      </c>
      <c r="K25" s="25" t="s">
        <v>76</v>
      </c>
      <c r="L25" s="26">
        <v>4</v>
      </c>
      <c r="M25" s="17">
        <v>0</v>
      </c>
      <c r="N25" s="17">
        <v>4</v>
      </c>
      <c r="O25" s="17">
        <v>6</v>
      </c>
      <c r="P25" s="78" t="s">
        <v>132</v>
      </c>
      <c r="Q25" s="50" t="s">
        <v>15</v>
      </c>
    </row>
    <row r="26" spans="1:17" ht="27.75" customHeight="1" x14ac:dyDescent="0.2">
      <c r="A26" s="15" t="s">
        <v>30</v>
      </c>
      <c r="B26" s="16" t="s">
        <v>122</v>
      </c>
      <c r="C26" s="19">
        <v>3</v>
      </c>
      <c r="D26" s="19">
        <v>0</v>
      </c>
      <c r="E26" s="19">
        <v>3</v>
      </c>
      <c r="F26" s="19">
        <v>5</v>
      </c>
      <c r="G26" s="78" t="s">
        <v>132</v>
      </c>
      <c r="H26" s="9"/>
      <c r="I26" s="33"/>
      <c r="J26" s="28" t="s">
        <v>44</v>
      </c>
      <c r="K26" s="58" t="s">
        <v>112</v>
      </c>
      <c r="L26" s="48">
        <v>3</v>
      </c>
      <c r="M26" s="17">
        <v>0</v>
      </c>
      <c r="N26" s="17">
        <v>3</v>
      </c>
      <c r="O26" s="17">
        <v>5</v>
      </c>
      <c r="P26" s="78" t="s">
        <v>132</v>
      </c>
      <c r="Q26" s="37"/>
    </row>
    <row r="27" spans="1:17" x14ac:dyDescent="0.2">
      <c r="A27" s="15" t="s">
        <v>16</v>
      </c>
      <c r="B27" s="16" t="s">
        <v>85</v>
      </c>
      <c r="C27" s="19">
        <v>2</v>
      </c>
      <c r="D27" s="19">
        <v>0</v>
      </c>
      <c r="E27" s="19">
        <v>2</v>
      </c>
      <c r="F27" s="19">
        <v>5</v>
      </c>
      <c r="G27" s="78" t="s">
        <v>132</v>
      </c>
      <c r="H27" s="9"/>
      <c r="I27" s="33"/>
      <c r="J27" s="24" t="s">
        <v>42</v>
      </c>
      <c r="K27" s="27" t="s">
        <v>82</v>
      </c>
      <c r="L27" s="17">
        <v>1</v>
      </c>
      <c r="M27" s="17">
        <v>2</v>
      </c>
      <c r="N27" s="17">
        <v>2</v>
      </c>
      <c r="O27" s="17">
        <v>6</v>
      </c>
      <c r="P27" s="78" t="s">
        <v>132</v>
      </c>
      <c r="Q27" s="37"/>
    </row>
    <row r="28" spans="1:17" ht="15" customHeight="1" x14ac:dyDescent="0.2">
      <c r="A28" s="15" t="s">
        <v>17</v>
      </c>
      <c r="B28" s="16" t="s">
        <v>92</v>
      </c>
      <c r="C28" s="19">
        <v>2</v>
      </c>
      <c r="D28" s="19">
        <v>2</v>
      </c>
      <c r="E28" s="19">
        <v>3</v>
      </c>
      <c r="F28" s="19">
        <v>5</v>
      </c>
      <c r="G28" s="78" t="s">
        <v>132</v>
      </c>
      <c r="H28" s="9"/>
      <c r="I28" s="33"/>
      <c r="J28" s="28" t="s">
        <v>43</v>
      </c>
      <c r="K28" s="16" t="s">
        <v>88</v>
      </c>
      <c r="L28" s="17">
        <v>3</v>
      </c>
      <c r="M28" s="17">
        <v>0</v>
      </c>
      <c r="N28" s="17">
        <v>3</v>
      </c>
      <c r="O28" s="22">
        <v>6</v>
      </c>
      <c r="P28" s="78" t="s">
        <v>132</v>
      </c>
      <c r="Q28" s="37"/>
    </row>
    <row r="29" spans="1:17" ht="15" customHeight="1" x14ac:dyDescent="0.2">
      <c r="A29" s="24" t="s">
        <v>45</v>
      </c>
      <c r="B29" s="27" t="s">
        <v>89</v>
      </c>
      <c r="C29" s="17">
        <v>3</v>
      </c>
      <c r="D29" s="17">
        <v>0</v>
      </c>
      <c r="E29" s="17">
        <v>3</v>
      </c>
      <c r="F29" s="17">
        <v>5</v>
      </c>
      <c r="G29" s="78" t="s">
        <v>132</v>
      </c>
      <c r="H29" s="9"/>
      <c r="I29" s="33"/>
      <c r="J29" s="31"/>
      <c r="K29" s="16"/>
      <c r="L29" s="17"/>
      <c r="M29" s="17"/>
      <c r="N29" s="17"/>
      <c r="O29" s="22"/>
      <c r="P29" s="17"/>
      <c r="Q29" s="37"/>
    </row>
    <row r="30" spans="1:17" x14ac:dyDescent="0.2">
      <c r="A30" s="9"/>
      <c r="B30" s="9"/>
      <c r="C30" s="9"/>
      <c r="D30" s="9"/>
      <c r="E30" s="9"/>
      <c r="F30" s="9"/>
      <c r="G30" s="9"/>
      <c r="H30" s="9"/>
      <c r="I30" s="33"/>
      <c r="J30" s="9"/>
      <c r="K30" s="9"/>
      <c r="L30" s="9"/>
      <c r="M30" s="9"/>
      <c r="N30" s="9"/>
      <c r="O30" s="9"/>
      <c r="P30" s="9"/>
      <c r="Q30" s="9"/>
    </row>
    <row r="31" spans="1:17" x14ac:dyDescent="0.2">
      <c r="A31" s="34"/>
      <c r="B31" s="34"/>
      <c r="C31" s="10"/>
      <c r="D31" s="10"/>
      <c r="E31" s="10"/>
      <c r="F31" s="10"/>
      <c r="G31" s="10"/>
      <c r="H31" s="11"/>
      <c r="I31" s="33"/>
      <c r="J31" s="34"/>
      <c r="K31" s="34"/>
      <c r="L31" s="10"/>
      <c r="M31" s="10"/>
      <c r="N31" s="10"/>
      <c r="O31" s="10"/>
      <c r="P31" s="10"/>
      <c r="Q31" s="11"/>
    </row>
    <row r="32" spans="1:17" x14ac:dyDescent="0.2">
      <c r="A32" s="34"/>
      <c r="B32" s="34"/>
      <c r="C32" s="10"/>
      <c r="D32" s="10"/>
      <c r="E32" s="10"/>
      <c r="F32" s="10"/>
      <c r="G32" s="10"/>
      <c r="H32" s="11"/>
      <c r="I32" s="33"/>
      <c r="J32" s="34"/>
      <c r="K32" s="34"/>
      <c r="L32" s="10"/>
      <c r="M32" s="10"/>
      <c r="N32" s="10"/>
      <c r="O32" s="10"/>
      <c r="P32" s="10"/>
      <c r="Q32" s="11"/>
    </row>
    <row r="33" spans="1:17" x14ac:dyDescent="0.2">
      <c r="A33" s="39"/>
      <c r="B33" s="71" t="s">
        <v>121</v>
      </c>
      <c r="C33" s="71"/>
      <c r="D33" s="71"/>
      <c r="E33" s="41">
        <f>E24+E25+E26+E27+E28+E29+E30+E31</f>
        <v>17</v>
      </c>
      <c r="F33" s="41">
        <f>F24+F25+F26+F27+F28+F29+F30+F31</f>
        <v>31</v>
      </c>
      <c r="G33" s="42"/>
      <c r="H33" s="39"/>
      <c r="I33" s="43"/>
      <c r="J33" s="39"/>
      <c r="K33" s="71" t="s">
        <v>121</v>
      </c>
      <c r="L33" s="71"/>
      <c r="M33" s="71"/>
      <c r="N33" s="41">
        <f>N24+N25+N26+N27+N28+N29+N30+N31</f>
        <v>15</v>
      </c>
      <c r="O33" s="41">
        <f>O24+O25+O26+O27+O28+O29+O30+O31</f>
        <v>29</v>
      </c>
      <c r="P33" s="42"/>
      <c r="Q33" s="39"/>
    </row>
    <row r="34" spans="1:17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x14ac:dyDescent="0.2">
      <c r="A36" s="70" t="s">
        <v>51</v>
      </c>
      <c r="B36" s="70"/>
      <c r="C36" s="70"/>
      <c r="D36" s="70"/>
      <c r="E36" s="70"/>
      <c r="F36" s="70"/>
      <c r="G36" s="70"/>
      <c r="H36" s="70"/>
      <c r="I36" s="1"/>
      <c r="J36" s="70" t="s">
        <v>52</v>
      </c>
      <c r="K36" s="70"/>
      <c r="L36" s="70"/>
      <c r="M36" s="70"/>
      <c r="N36" s="70"/>
      <c r="O36" s="70"/>
      <c r="P36" s="70"/>
      <c r="Q36" s="70"/>
    </row>
    <row r="37" spans="1:17" ht="15.75" customHeight="1" x14ac:dyDescent="0.2">
      <c r="A37" s="55" t="s">
        <v>96</v>
      </c>
      <c r="B37" s="2" t="s">
        <v>97</v>
      </c>
      <c r="C37" s="6" t="s">
        <v>0</v>
      </c>
      <c r="D37" s="6" t="s">
        <v>98</v>
      </c>
      <c r="E37" s="6" t="s">
        <v>99</v>
      </c>
      <c r="F37" s="7" t="s">
        <v>2</v>
      </c>
      <c r="G37" s="6" t="s">
        <v>100</v>
      </c>
      <c r="H37" s="3" t="s">
        <v>101</v>
      </c>
      <c r="I37" s="33"/>
      <c r="J37" s="55" t="s">
        <v>96</v>
      </c>
      <c r="K37" s="2" t="s">
        <v>97</v>
      </c>
      <c r="L37" s="6" t="s">
        <v>0</v>
      </c>
      <c r="M37" s="6" t="s">
        <v>98</v>
      </c>
      <c r="N37" s="6" t="s">
        <v>99</v>
      </c>
      <c r="O37" s="7" t="s">
        <v>2</v>
      </c>
      <c r="P37" s="6" t="s">
        <v>100</v>
      </c>
      <c r="Q37" s="3" t="s">
        <v>101</v>
      </c>
    </row>
    <row r="38" spans="1:17" ht="15" customHeight="1" x14ac:dyDescent="0.2">
      <c r="A38" s="15" t="s">
        <v>39</v>
      </c>
      <c r="B38" s="24" t="s">
        <v>123</v>
      </c>
      <c r="C38" s="19">
        <v>3</v>
      </c>
      <c r="D38" s="19">
        <v>0</v>
      </c>
      <c r="E38" s="19">
        <v>3</v>
      </c>
      <c r="F38" s="19">
        <v>5</v>
      </c>
      <c r="G38" s="78" t="s">
        <v>132</v>
      </c>
      <c r="H38" s="50" t="s">
        <v>30</v>
      </c>
      <c r="I38" s="33"/>
      <c r="J38" s="24" t="s">
        <v>32</v>
      </c>
      <c r="K38" s="16" t="s">
        <v>113</v>
      </c>
      <c r="L38" s="17">
        <v>2</v>
      </c>
      <c r="M38" s="17">
        <v>0</v>
      </c>
      <c r="N38" s="17">
        <v>2</v>
      </c>
      <c r="O38" s="17">
        <v>4</v>
      </c>
      <c r="P38" s="78" t="s">
        <v>132</v>
      </c>
      <c r="Q38" s="37"/>
    </row>
    <row r="39" spans="1:17" ht="17.25" customHeight="1" x14ac:dyDescent="0.2">
      <c r="A39" s="16" t="s">
        <v>31</v>
      </c>
      <c r="B39" s="16" t="s">
        <v>117</v>
      </c>
      <c r="C39" s="19">
        <v>1</v>
      </c>
      <c r="D39" s="19">
        <v>2</v>
      </c>
      <c r="E39" s="19">
        <v>2</v>
      </c>
      <c r="F39" s="19">
        <v>6</v>
      </c>
      <c r="G39" s="78" t="s">
        <v>132</v>
      </c>
      <c r="H39" s="37"/>
      <c r="I39" s="33"/>
      <c r="J39" s="24" t="s">
        <v>21</v>
      </c>
      <c r="K39" s="16" t="s">
        <v>78</v>
      </c>
      <c r="L39" s="17">
        <v>3</v>
      </c>
      <c r="M39" s="17">
        <v>0</v>
      </c>
      <c r="N39" s="17">
        <v>3</v>
      </c>
      <c r="O39" s="17">
        <v>5</v>
      </c>
      <c r="P39" s="78" t="s">
        <v>132</v>
      </c>
      <c r="Q39" s="37"/>
    </row>
    <row r="40" spans="1:17" x14ac:dyDescent="0.2">
      <c r="A40" s="15" t="s">
        <v>18</v>
      </c>
      <c r="B40" s="24" t="s">
        <v>77</v>
      </c>
      <c r="C40" s="19">
        <v>3</v>
      </c>
      <c r="D40" s="19">
        <v>0</v>
      </c>
      <c r="E40" s="19">
        <v>3</v>
      </c>
      <c r="F40" s="19">
        <v>5</v>
      </c>
      <c r="G40" s="78" t="s">
        <v>132</v>
      </c>
      <c r="H40" s="37"/>
      <c r="I40" s="33"/>
      <c r="J40" s="24" t="s">
        <v>22</v>
      </c>
      <c r="K40" s="46" t="s">
        <v>81</v>
      </c>
      <c r="L40" s="19">
        <v>2</v>
      </c>
      <c r="M40" s="17">
        <v>2</v>
      </c>
      <c r="N40" s="17">
        <v>3</v>
      </c>
      <c r="O40" s="17">
        <v>5</v>
      </c>
      <c r="P40" s="78" t="s">
        <v>132</v>
      </c>
      <c r="Q40" s="37"/>
    </row>
    <row r="41" spans="1:17" ht="15" customHeight="1" x14ac:dyDescent="0.2">
      <c r="A41" s="24" t="s">
        <v>40</v>
      </c>
      <c r="B41" s="16" t="s">
        <v>90</v>
      </c>
      <c r="C41" s="17">
        <v>3</v>
      </c>
      <c r="D41" s="17">
        <v>0</v>
      </c>
      <c r="E41" s="17">
        <v>3</v>
      </c>
      <c r="F41" s="17">
        <v>5</v>
      </c>
      <c r="G41" s="78" t="s">
        <v>132</v>
      </c>
      <c r="H41" s="37"/>
      <c r="I41" s="33"/>
      <c r="J41" s="24" t="s">
        <v>10</v>
      </c>
      <c r="K41" s="30" t="s">
        <v>80</v>
      </c>
      <c r="L41" s="19">
        <v>3</v>
      </c>
      <c r="M41" s="19">
        <v>0</v>
      </c>
      <c r="N41" s="19">
        <v>3</v>
      </c>
      <c r="O41" s="19">
        <v>6</v>
      </c>
      <c r="P41" s="78" t="s">
        <v>132</v>
      </c>
      <c r="Q41" s="37"/>
    </row>
    <row r="42" spans="1:17" ht="15.75" customHeight="1" x14ac:dyDescent="0.2">
      <c r="A42" s="23" t="s">
        <v>19</v>
      </c>
      <c r="B42" s="16" t="s">
        <v>79</v>
      </c>
      <c r="C42" s="19">
        <v>3</v>
      </c>
      <c r="D42" s="19">
        <v>0</v>
      </c>
      <c r="E42" s="19">
        <v>3</v>
      </c>
      <c r="F42" s="20">
        <v>5</v>
      </c>
      <c r="G42" s="78" t="s">
        <v>132</v>
      </c>
      <c r="H42" s="37"/>
      <c r="I42" s="33"/>
      <c r="J42" s="49" t="s">
        <v>41</v>
      </c>
      <c r="K42" s="16" t="s">
        <v>91</v>
      </c>
      <c r="L42" s="17">
        <v>3</v>
      </c>
      <c r="M42" s="17">
        <v>0</v>
      </c>
      <c r="N42" s="17">
        <v>3</v>
      </c>
      <c r="O42" s="22">
        <v>5</v>
      </c>
      <c r="P42" s="78" t="s">
        <v>132</v>
      </c>
      <c r="Q42" s="37"/>
    </row>
    <row r="43" spans="1:17" ht="15" customHeight="1" x14ac:dyDescent="0.2">
      <c r="A43" s="44"/>
      <c r="B43" s="16" t="s">
        <v>84</v>
      </c>
      <c r="C43" s="17">
        <v>3</v>
      </c>
      <c r="D43" s="17">
        <v>0</v>
      </c>
      <c r="E43" s="17">
        <v>3</v>
      </c>
      <c r="F43" s="22">
        <v>5</v>
      </c>
      <c r="G43" s="21" t="s">
        <v>133</v>
      </c>
      <c r="H43" s="37"/>
      <c r="I43" s="33"/>
      <c r="J43" s="31" t="s">
        <v>20</v>
      </c>
      <c r="K43" s="16" t="s">
        <v>114</v>
      </c>
      <c r="L43" s="17">
        <v>3</v>
      </c>
      <c r="M43" s="17">
        <v>0</v>
      </c>
      <c r="N43" s="17">
        <v>3</v>
      </c>
      <c r="O43" s="22">
        <v>5</v>
      </c>
      <c r="P43" s="78" t="s">
        <v>132</v>
      </c>
      <c r="Q43" s="37"/>
    </row>
    <row r="44" spans="1:17" x14ac:dyDescent="0.2">
      <c r="A44" s="9"/>
      <c r="B44" s="9"/>
      <c r="C44" s="9"/>
      <c r="D44" s="9"/>
      <c r="E44" s="9"/>
      <c r="F44" s="9"/>
      <c r="G44" s="9"/>
      <c r="H44" s="9"/>
      <c r="I44" s="33"/>
      <c r="J44" s="9"/>
      <c r="K44" s="9"/>
      <c r="L44" s="9"/>
      <c r="M44" s="9"/>
      <c r="N44" s="9"/>
      <c r="O44" s="9"/>
      <c r="P44" s="9"/>
      <c r="Q44" s="9"/>
    </row>
    <row r="45" spans="1:17" x14ac:dyDescent="0.2">
      <c r="A45" s="9"/>
      <c r="B45" s="9"/>
      <c r="C45" s="9"/>
      <c r="D45" s="9"/>
      <c r="E45" s="9"/>
      <c r="F45" s="9"/>
      <c r="G45" s="9"/>
      <c r="H45" s="9"/>
      <c r="I45" s="33"/>
      <c r="J45" s="9"/>
      <c r="K45" s="9"/>
      <c r="L45" s="51"/>
      <c r="M45" s="51"/>
      <c r="N45" s="51"/>
      <c r="O45" s="51"/>
      <c r="P45" s="9"/>
      <c r="Q45" s="9"/>
    </row>
    <row r="46" spans="1:17" x14ac:dyDescent="0.2">
      <c r="A46" s="34"/>
      <c r="B46" s="34"/>
      <c r="C46" s="10"/>
      <c r="D46" s="10"/>
      <c r="E46" s="10"/>
      <c r="F46" s="10"/>
      <c r="G46" s="10"/>
      <c r="H46" s="11"/>
      <c r="I46" s="33"/>
      <c r="J46" s="34"/>
      <c r="K46" s="34"/>
      <c r="L46" s="10"/>
      <c r="M46" s="10"/>
      <c r="N46" s="10"/>
      <c r="O46" s="10"/>
      <c r="P46" s="10"/>
      <c r="Q46" s="11"/>
    </row>
    <row r="47" spans="1:17" s="59" customFormat="1" x14ac:dyDescent="0.2">
      <c r="A47" s="39"/>
      <c r="B47" s="71" t="s">
        <v>121</v>
      </c>
      <c r="C47" s="71"/>
      <c r="D47" s="71"/>
      <c r="E47" s="41">
        <f>E38+E39+E40+E41+E42+E43+E44+E45</f>
        <v>17</v>
      </c>
      <c r="F47" s="41">
        <f>F38+F39+F40+F41+F42+F43+F44+F45</f>
        <v>31</v>
      </c>
      <c r="G47" s="42"/>
      <c r="H47" s="39"/>
      <c r="I47" s="43"/>
      <c r="J47" s="39"/>
      <c r="K47" s="71" t="s">
        <v>121</v>
      </c>
      <c r="L47" s="71"/>
      <c r="M47" s="71"/>
      <c r="N47" s="41">
        <f>N38+N39+N40+N41+N42+N43+N44+N45</f>
        <v>17</v>
      </c>
      <c r="O47" s="41">
        <f>O38+O39+O40+O41+O42+O43+O44+O45</f>
        <v>30</v>
      </c>
      <c r="P47" s="42"/>
      <c r="Q47" s="39"/>
    </row>
    <row r="48" spans="1:17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x14ac:dyDescent="0.2">
      <c r="A50" s="70" t="s">
        <v>53</v>
      </c>
      <c r="B50" s="70"/>
      <c r="C50" s="70"/>
      <c r="D50" s="70"/>
      <c r="E50" s="70"/>
      <c r="F50" s="70"/>
      <c r="G50" s="70"/>
      <c r="H50" s="70"/>
      <c r="I50" s="1"/>
      <c r="J50" s="70" t="s">
        <v>54</v>
      </c>
      <c r="K50" s="70"/>
      <c r="L50" s="70"/>
      <c r="M50" s="70"/>
      <c r="N50" s="70"/>
      <c r="O50" s="70"/>
      <c r="P50" s="70"/>
      <c r="Q50" s="70"/>
    </row>
    <row r="51" spans="1:17" ht="15.75" customHeight="1" x14ac:dyDescent="0.2">
      <c r="A51" s="55" t="s">
        <v>96</v>
      </c>
      <c r="B51" s="2" t="s">
        <v>97</v>
      </c>
      <c r="C51" s="6" t="s">
        <v>0</v>
      </c>
      <c r="D51" s="6" t="s">
        <v>98</v>
      </c>
      <c r="E51" s="6" t="s">
        <v>99</v>
      </c>
      <c r="F51" s="7" t="s">
        <v>2</v>
      </c>
      <c r="G51" s="6" t="s">
        <v>100</v>
      </c>
      <c r="H51" s="3" t="s">
        <v>101</v>
      </c>
      <c r="I51" s="33"/>
      <c r="J51" s="55" t="s">
        <v>96</v>
      </c>
      <c r="K51" s="2" t="s">
        <v>97</v>
      </c>
      <c r="L51" s="6" t="s">
        <v>0</v>
      </c>
      <c r="M51" s="6" t="s">
        <v>98</v>
      </c>
      <c r="N51" s="6" t="s">
        <v>99</v>
      </c>
      <c r="O51" s="7" t="s">
        <v>2</v>
      </c>
      <c r="P51" s="6" t="s">
        <v>100</v>
      </c>
      <c r="Q51" s="3" t="s">
        <v>101</v>
      </c>
    </row>
    <row r="52" spans="1:17" ht="28.5" customHeight="1" x14ac:dyDescent="0.2">
      <c r="A52" s="15" t="s">
        <v>23</v>
      </c>
      <c r="B52" s="16" t="s">
        <v>124</v>
      </c>
      <c r="C52" s="19">
        <v>3</v>
      </c>
      <c r="D52" s="19">
        <v>0</v>
      </c>
      <c r="E52" s="19">
        <v>3</v>
      </c>
      <c r="F52" s="20">
        <v>6</v>
      </c>
      <c r="G52" s="78" t="s">
        <v>132</v>
      </c>
      <c r="H52" s="37"/>
      <c r="I52" s="33"/>
      <c r="J52" s="24" t="s">
        <v>27</v>
      </c>
      <c r="K52" s="16" t="s">
        <v>118</v>
      </c>
      <c r="L52" s="17">
        <v>0</v>
      </c>
      <c r="M52" s="17">
        <v>4</v>
      </c>
      <c r="N52" s="17">
        <v>2</v>
      </c>
      <c r="O52" s="22">
        <v>4</v>
      </c>
      <c r="P52" s="78" t="s">
        <v>132</v>
      </c>
      <c r="Q52" s="37"/>
    </row>
    <row r="53" spans="1:17" ht="27" customHeight="1" x14ac:dyDescent="0.2">
      <c r="A53" s="32" t="s">
        <v>11</v>
      </c>
      <c r="B53" s="60" t="s">
        <v>120</v>
      </c>
      <c r="C53" s="17">
        <v>2</v>
      </c>
      <c r="D53" s="17">
        <v>0</v>
      </c>
      <c r="E53" s="17">
        <v>2</v>
      </c>
      <c r="F53" s="22">
        <v>3</v>
      </c>
      <c r="G53" s="78" t="s">
        <v>132</v>
      </c>
      <c r="H53" s="37"/>
      <c r="I53" s="33"/>
      <c r="J53" s="31"/>
      <c r="K53" s="16" t="s">
        <v>86</v>
      </c>
      <c r="L53" s="17">
        <v>3</v>
      </c>
      <c r="M53" s="17">
        <v>0</v>
      </c>
      <c r="N53" s="17">
        <v>3</v>
      </c>
      <c r="O53" s="22">
        <v>5</v>
      </c>
      <c r="P53" s="21" t="s">
        <v>133</v>
      </c>
      <c r="Q53" s="37"/>
    </row>
    <row r="54" spans="1:17" ht="18" customHeight="1" x14ac:dyDescent="0.2">
      <c r="A54" s="24" t="s">
        <v>24</v>
      </c>
      <c r="B54" s="16" t="s">
        <v>131</v>
      </c>
      <c r="C54" s="17">
        <v>3</v>
      </c>
      <c r="D54" s="17">
        <v>0</v>
      </c>
      <c r="E54" s="17">
        <v>3</v>
      </c>
      <c r="F54" s="22">
        <v>6</v>
      </c>
      <c r="G54" s="78" t="s">
        <v>132</v>
      </c>
      <c r="H54" s="37"/>
      <c r="I54" s="33"/>
      <c r="J54" s="45"/>
      <c r="K54" s="46" t="s">
        <v>87</v>
      </c>
      <c r="L54" s="19">
        <v>3</v>
      </c>
      <c r="M54" s="19">
        <v>0</v>
      </c>
      <c r="N54" s="19">
        <v>3</v>
      </c>
      <c r="O54" s="20">
        <v>4</v>
      </c>
      <c r="P54" s="21" t="s">
        <v>133</v>
      </c>
      <c r="Q54" s="37"/>
    </row>
    <row r="55" spans="1:17" ht="16.5" customHeight="1" x14ac:dyDescent="0.2">
      <c r="A55" s="15" t="s">
        <v>37</v>
      </c>
      <c r="B55" s="16" t="s">
        <v>125</v>
      </c>
      <c r="C55" s="19">
        <v>3</v>
      </c>
      <c r="D55" s="19">
        <v>0</v>
      </c>
      <c r="E55" s="19">
        <v>3</v>
      </c>
      <c r="F55" s="20">
        <v>5</v>
      </c>
      <c r="G55" s="78" t="s">
        <v>132</v>
      </c>
      <c r="H55" s="37"/>
      <c r="I55" s="33"/>
      <c r="J55" s="24"/>
      <c r="K55" s="61" t="s">
        <v>87</v>
      </c>
      <c r="L55" s="17">
        <v>3</v>
      </c>
      <c r="M55" s="17">
        <v>0</v>
      </c>
      <c r="N55" s="17">
        <v>3</v>
      </c>
      <c r="O55" s="17">
        <v>4</v>
      </c>
      <c r="P55" s="21" t="s">
        <v>133</v>
      </c>
      <c r="Q55" s="37"/>
    </row>
    <row r="56" spans="1:17" ht="13.5" customHeight="1" x14ac:dyDescent="0.2">
      <c r="A56" s="23" t="s">
        <v>25</v>
      </c>
      <c r="B56" s="16" t="s">
        <v>115</v>
      </c>
      <c r="C56" s="19">
        <v>3</v>
      </c>
      <c r="D56" s="19">
        <v>0</v>
      </c>
      <c r="E56" s="19">
        <v>3</v>
      </c>
      <c r="F56" s="20">
        <v>5</v>
      </c>
      <c r="G56" s="78" t="s">
        <v>132</v>
      </c>
      <c r="H56" s="37"/>
      <c r="I56" s="33"/>
      <c r="J56" s="28" t="s">
        <v>12</v>
      </c>
      <c r="K56" s="16" t="s">
        <v>128</v>
      </c>
      <c r="L56" s="17">
        <v>0</v>
      </c>
      <c r="M56" s="17">
        <v>0</v>
      </c>
      <c r="N56" s="17">
        <v>0</v>
      </c>
      <c r="O56" s="22">
        <v>4</v>
      </c>
      <c r="P56" s="78" t="s">
        <v>132</v>
      </c>
      <c r="Q56" s="37"/>
    </row>
    <row r="57" spans="1:17" ht="15.75" customHeight="1" x14ac:dyDescent="0.2">
      <c r="A57" s="15" t="s">
        <v>26</v>
      </c>
      <c r="B57" s="16" t="s">
        <v>126</v>
      </c>
      <c r="C57" s="19">
        <v>0</v>
      </c>
      <c r="D57" s="19">
        <v>2</v>
      </c>
      <c r="E57" s="19">
        <v>1</v>
      </c>
      <c r="F57" s="20">
        <v>4</v>
      </c>
      <c r="G57" s="78" t="s">
        <v>132</v>
      </c>
      <c r="H57" s="37"/>
      <c r="I57" s="33"/>
      <c r="J57" s="31" t="s">
        <v>13</v>
      </c>
      <c r="K57" s="16" t="s">
        <v>129</v>
      </c>
      <c r="L57" s="17">
        <v>0</v>
      </c>
      <c r="M57" s="17">
        <v>0</v>
      </c>
      <c r="N57" s="17">
        <v>0</v>
      </c>
      <c r="O57" s="22">
        <v>4</v>
      </c>
      <c r="P57" s="78" t="s">
        <v>132</v>
      </c>
      <c r="Q57" s="37"/>
    </row>
    <row r="58" spans="1:17" x14ac:dyDescent="0.2">
      <c r="A58" s="37" t="s">
        <v>38</v>
      </c>
      <c r="B58" s="37" t="s">
        <v>127</v>
      </c>
      <c r="C58" s="50">
        <v>2</v>
      </c>
      <c r="D58" s="50">
        <v>0</v>
      </c>
      <c r="E58" s="50">
        <v>2</v>
      </c>
      <c r="F58" s="50">
        <v>5</v>
      </c>
      <c r="G58" s="78" t="s">
        <v>132</v>
      </c>
      <c r="H58" s="37"/>
      <c r="I58" s="33"/>
      <c r="J58" s="14" t="s">
        <v>14</v>
      </c>
      <c r="K58" s="14" t="s">
        <v>93</v>
      </c>
      <c r="L58" s="23">
        <v>0</v>
      </c>
      <c r="M58" s="23">
        <v>0</v>
      </c>
      <c r="N58" s="23">
        <v>0</v>
      </c>
      <c r="O58" s="23">
        <v>3</v>
      </c>
      <c r="P58" s="23"/>
      <c r="Q58" s="37"/>
    </row>
    <row r="59" spans="1:17" x14ac:dyDescent="0.2">
      <c r="A59" s="37"/>
      <c r="B59" s="37"/>
      <c r="C59" s="37"/>
      <c r="D59" s="37"/>
      <c r="E59" s="37"/>
      <c r="F59" s="37"/>
      <c r="G59" s="37"/>
      <c r="H59" s="37"/>
      <c r="I59" s="33"/>
      <c r="J59" s="37"/>
      <c r="K59" s="37"/>
      <c r="L59" s="50"/>
      <c r="M59" s="50"/>
      <c r="N59" s="50"/>
      <c r="O59" s="50"/>
      <c r="P59" s="37"/>
      <c r="Q59" s="37"/>
    </row>
    <row r="60" spans="1:17" x14ac:dyDescent="0.2">
      <c r="A60" s="37"/>
      <c r="B60" s="37"/>
      <c r="C60" s="37"/>
      <c r="D60" s="37"/>
      <c r="E60" s="37"/>
      <c r="F60" s="37"/>
      <c r="G60" s="37"/>
      <c r="H60" s="37"/>
      <c r="I60" s="33"/>
      <c r="J60" s="37"/>
      <c r="K60" s="37"/>
      <c r="L60" s="50"/>
      <c r="M60" s="50"/>
      <c r="N60" s="50"/>
      <c r="O60" s="50"/>
      <c r="P60" s="37"/>
      <c r="Q60" s="37"/>
    </row>
    <row r="61" spans="1:17" x14ac:dyDescent="0.2">
      <c r="A61" s="37"/>
      <c r="B61" s="37"/>
      <c r="C61" s="37"/>
      <c r="D61" s="37"/>
      <c r="E61" s="37"/>
      <c r="F61" s="37"/>
      <c r="G61" s="37"/>
      <c r="H61" s="37"/>
      <c r="I61" s="33"/>
      <c r="J61" s="37"/>
      <c r="K61" s="37"/>
      <c r="L61" s="37"/>
      <c r="M61" s="37"/>
      <c r="N61" s="37"/>
      <c r="O61" s="37"/>
      <c r="P61" s="37"/>
      <c r="Q61" s="37"/>
    </row>
    <row r="62" spans="1:17" x14ac:dyDescent="0.2">
      <c r="A62" s="39"/>
      <c r="B62" s="71" t="s">
        <v>121</v>
      </c>
      <c r="C62" s="71"/>
      <c r="D62" s="71"/>
      <c r="E62" s="41">
        <f>E52+E53+E54+E55+E56+E57+E58+E59+E60</f>
        <v>17</v>
      </c>
      <c r="F62" s="41">
        <f>F52+F53+F54+F55+F56+F57+F58+F59+F60</f>
        <v>34</v>
      </c>
      <c r="G62" s="42"/>
      <c r="H62" s="39"/>
      <c r="I62" s="33"/>
      <c r="J62" s="39"/>
      <c r="K62" s="71" t="s">
        <v>121</v>
      </c>
      <c r="L62" s="71"/>
      <c r="M62" s="71"/>
      <c r="N62" s="41">
        <f>N52+N53+N54+N55+N56+N57+N58+N59+N60</f>
        <v>11</v>
      </c>
      <c r="O62" s="41">
        <f>O52+O53+O54+O55+O56+O57+O58+O59+O60</f>
        <v>28</v>
      </c>
      <c r="P62" s="42"/>
      <c r="Q62" s="39"/>
    </row>
    <row r="63" spans="1:17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x14ac:dyDescent="0.2">
      <c r="A64" s="33"/>
      <c r="B64" s="12" t="s">
        <v>94</v>
      </c>
      <c r="C64" s="64">
        <f>E19+N19+E33+N33+E47+N47+E62+N62</f>
        <v>133</v>
      </c>
      <c r="D64" s="65"/>
      <c r="E64" s="66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x14ac:dyDescent="0.2">
      <c r="A65" s="33"/>
      <c r="B65" s="12" t="s">
        <v>95</v>
      </c>
      <c r="C65" s="64">
        <f>F62+F47+F33+F19+O19+O33+O47+O62</f>
        <v>243</v>
      </c>
      <c r="D65" s="65"/>
      <c r="E65" s="66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76" t="s">
        <v>119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1:17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1:17" ht="9.75" customHeight="1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24.75" hidden="1" customHeight="1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1:17" x14ac:dyDescent="0.2">
      <c r="A72" s="74" t="s">
        <v>103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x14ac:dyDescent="0.2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x14ac:dyDescent="0.2">
      <c r="A74" s="70" t="s">
        <v>47</v>
      </c>
      <c r="B74" s="70"/>
      <c r="C74" s="70"/>
      <c r="D74" s="70"/>
      <c r="E74" s="70"/>
      <c r="F74" s="70"/>
      <c r="G74" s="70"/>
      <c r="H74" s="70"/>
      <c r="I74" s="1"/>
      <c r="J74" s="70" t="s">
        <v>48</v>
      </c>
      <c r="K74" s="70"/>
      <c r="L74" s="70"/>
      <c r="M74" s="70"/>
      <c r="N74" s="70"/>
      <c r="O74" s="70"/>
      <c r="P74" s="70"/>
      <c r="Q74" s="70"/>
    </row>
    <row r="75" spans="1:17" x14ac:dyDescent="0.2">
      <c r="A75" s="55" t="s">
        <v>96</v>
      </c>
      <c r="B75" s="2" t="s">
        <v>97</v>
      </c>
      <c r="C75" s="3" t="s">
        <v>0</v>
      </c>
      <c r="D75" s="3" t="s">
        <v>1</v>
      </c>
      <c r="E75" s="3" t="s">
        <v>99</v>
      </c>
      <c r="F75" s="4" t="s">
        <v>2</v>
      </c>
      <c r="G75" s="6" t="s">
        <v>100</v>
      </c>
      <c r="H75" s="3" t="s">
        <v>101</v>
      </c>
      <c r="I75" s="5"/>
      <c r="J75" s="55" t="s">
        <v>96</v>
      </c>
      <c r="K75" s="2" t="s">
        <v>97</v>
      </c>
      <c r="L75" s="6" t="s">
        <v>0</v>
      </c>
      <c r="M75" s="6" t="s">
        <v>1</v>
      </c>
      <c r="N75" s="6" t="s">
        <v>99</v>
      </c>
      <c r="O75" s="7" t="s">
        <v>2</v>
      </c>
      <c r="P75" s="6" t="s">
        <v>100</v>
      </c>
      <c r="Q75" s="3" t="s">
        <v>101</v>
      </c>
    </row>
    <row r="76" spans="1:17" x14ac:dyDescent="0.2">
      <c r="A76" s="67" t="s">
        <v>104</v>
      </c>
      <c r="B76" s="68"/>
      <c r="C76" s="68"/>
      <c r="D76" s="68"/>
      <c r="E76" s="68"/>
      <c r="F76" s="68"/>
      <c r="G76" s="68"/>
      <c r="H76" s="69"/>
      <c r="I76" s="5"/>
      <c r="J76" s="67" t="s">
        <v>104</v>
      </c>
      <c r="K76" s="68"/>
      <c r="L76" s="68"/>
      <c r="M76" s="68"/>
      <c r="N76" s="68"/>
      <c r="O76" s="68"/>
      <c r="P76" s="68"/>
      <c r="Q76" s="69"/>
    </row>
    <row r="77" spans="1:17" x14ac:dyDescent="0.2">
      <c r="A77" s="8"/>
      <c r="B77" s="8"/>
      <c r="C77" s="8"/>
      <c r="D77" s="8"/>
      <c r="E77" s="8"/>
      <c r="F77" s="8"/>
      <c r="G77" s="8"/>
      <c r="H77" s="8"/>
      <c r="I77" s="5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8"/>
      <c r="B78" s="8"/>
      <c r="C78" s="8"/>
      <c r="D78" s="8"/>
      <c r="E78" s="8"/>
      <c r="F78" s="8"/>
      <c r="G78" s="8"/>
      <c r="H78" s="8"/>
      <c r="I78" s="5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8"/>
      <c r="B79" s="8"/>
      <c r="C79" s="8"/>
      <c r="D79" s="8"/>
      <c r="E79" s="8"/>
      <c r="F79" s="8"/>
      <c r="G79" s="8"/>
      <c r="H79" s="8"/>
      <c r="I79" s="5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8"/>
      <c r="B80" s="8"/>
      <c r="C80" s="8"/>
      <c r="D80" s="8"/>
      <c r="E80" s="8"/>
      <c r="F80" s="8"/>
      <c r="G80" s="8"/>
      <c r="H80" s="8"/>
      <c r="I80" s="5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64" t="s">
        <v>107</v>
      </c>
      <c r="B81" s="65"/>
      <c r="C81" s="65"/>
      <c r="D81" s="65"/>
      <c r="E81" s="65"/>
      <c r="F81" s="65"/>
      <c r="G81" s="65"/>
      <c r="H81" s="66"/>
      <c r="I81" s="5"/>
      <c r="J81" s="64" t="s">
        <v>107</v>
      </c>
      <c r="K81" s="65"/>
      <c r="L81" s="65"/>
      <c r="M81" s="65"/>
      <c r="N81" s="65"/>
      <c r="O81" s="65"/>
      <c r="P81" s="65"/>
      <c r="Q81" s="66"/>
    </row>
    <row r="82" spans="1:17" x14ac:dyDescent="0.2">
      <c r="A82" s="8"/>
      <c r="B82" s="8"/>
      <c r="C82" s="8"/>
      <c r="D82" s="8"/>
      <c r="E82" s="8"/>
      <c r="F82" s="8"/>
      <c r="G82" s="8"/>
      <c r="H82" s="8"/>
      <c r="I82" s="5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8"/>
      <c r="B83" s="8"/>
      <c r="C83" s="8"/>
      <c r="D83" s="8"/>
      <c r="E83" s="8"/>
      <c r="F83" s="8"/>
      <c r="G83" s="8"/>
      <c r="H83" s="8"/>
      <c r="I83" s="5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8"/>
      <c r="B84" s="8"/>
      <c r="C84" s="8"/>
      <c r="D84" s="8"/>
      <c r="E84" s="8"/>
      <c r="F84" s="8"/>
      <c r="G84" s="8"/>
      <c r="H84" s="8"/>
      <c r="I84" s="5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8"/>
      <c r="B85" s="8"/>
      <c r="C85" s="8"/>
      <c r="D85" s="8"/>
      <c r="E85" s="8"/>
      <c r="F85" s="8"/>
      <c r="G85" s="8"/>
      <c r="H85" s="8"/>
      <c r="I85" s="5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67" t="s">
        <v>105</v>
      </c>
      <c r="B86" s="68"/>
      <c r="C86" s="68"/>
      <c r="D86" s="68"/>
      <c r="E86" s="68"/>
      <c r="F86" s="68"/>
      <c r="G86" s="68"/>
      <c r="H86" s="69"/>
      <c r="I86" s="5"/>
      <c r="J86" s="67" t="s">
        <v>105</v>
      </c>
      <c r="K86" s="68"/>
      <c r="L86" s="68"/>
      <c r="M86" s="68"/>
      <c r="N86" s="68"/>
      <c r="O86" s="68"/>
      <c r="P86" s="68"/>
      <c r="Q86" s="69"/>
    </row>
    <row r="87" spans="1:17" x14ac:dyDescent="0.2">
      <c r="A87" s="8"/>
      <c r="B87" s="8"/>
      <c r="C87" s="8"/>
      <c r="D87" s="8"/>
      <c r="E87" s="8"/>
      <c r="F87" s="8"/>
      <c r="G87" s="8"/>
      <c r="H87" s="8"/>
      <c r="I87" s="5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8"/>
      <c r="B88" s="8"/>
      <c r="C88" s="8"/>
      <c r="D88" s="8"/>
      <c r="E88" s="8"/>
      <c r="F88" s="8"/>
      <c r="G88" s="8"/>
      <c r="H88" s="8"/>
      <c r="I88" s="5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8"/>
      <c r="B89" s="8"/>
      <c r="C89" s="8"/>
      <c r="D89" s="8"/>
      <c r="E89" s="8"/>
      <c r="F89" s="8"/>
      <c r="G89" s="8"/>
      <c r="H89" s="8"/>
      <c r="I89" s="5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8"/>
      <c r="B90" s="8"/>
      <c r="C90" s="8"/>
      <c r="D90" s="8"/>
      <c r="E90" s="8"/>
      <c r="F90" s="8"/>
      <c r="G90" s="8"/>
      <c r="H90" s="8"/>
      <c r="I90" s="5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64" t="s">
        <v>106</v>
      </c>
      <c r="B91" s="65"/>
      <c r="C91" s="65"/>
      <c r="D91" s="65"/>
      <c r="E91" s="65"/>
      <c r="F91" s="65"/>
      <c r="G91" s="65"/>
      <c r="H91" s="66"/>
      <c r="I91" s="5"/>
      <c r="J91" s="64" t="s">
        <v>106</v>
      </c>
      <c r="K91" s="65"/>
      <c r="L91" s="65"/>
      <c r="M91" s="65"/>
      <c r="N91" s="65"/>
      <c r="O91" s="65"/>
      <c r="P91" s="65"/>
      <c r="Q91" s="66"/>
    </row>
    <row r="92" spans="1:17" x14ac:dyDescent="0.2">
      <c r="A92" s="8"/>
      <c r="B92" s="8"/>
      <c r="C92" s="8"/>
      <c r="D92" s="8"/>
      <c r="E92" s="8"/>
      <c r="F92" s="8"/>
      <c r="G92" s="8"/>
      <c r="H92" s="8"/>
      <c r="I92" s="5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8"/>
      <c r="B93" s="8"/>
      <c r="C93" s="8"/>
      <c r="D93" s="8"/>
      <c r="E93" s="8"/>
      <c r="F93" s="8"/>
      <c r="G93" s="8"/>
      <c r="H93" s="8"/>
      <c r="I93" s="5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8"/>
      <c r="B94" s="8"/>
      <c r="C94" s="8"/>
      <c r="D94" s="8"/>
      <c r="E94" s="8"/>
      <c r="F94" s="8"/>
      <c r="G94" s="8"/>
      <c r="H94" s="8"/>
      <c r="I94" s="5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8"/>
      <c r="B95" s="8"/>
      <c r="C95" s="8"/>
      <c r="D95" s="8"/>
      <c r="E95" s="8"/>
      <c r="F95" s="8"/>
      <c r="G95" s="8"/>
      <c r="H95" s="8"/>
      <c r="I95" s="5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x14ac:dyDescent="0.2">
      <c r="A98" s="70" t="s">
        <v>49</v>
      </c>
      <c r="B98" s="70"/>
      <c r="C98" s="70"/>
      <c r="D98" s="70"/>
      <c r="E98" s="70"/>
      <c r="F98" s="70"/>
      <c r="G98" s="70"/>
      <c r="H98" s="70"/>
      <c r="I98" s="1"/>
      <c r="J98" s="70" t="s">
        <v>50</v>
      </c>
      <c r="K98" s="70"/>
      <c r="L98" s="70"/>
      <c r="M98" s="70"/>
      <c r="N98" s="70"/>
      <c r="O98" s="70"/>
      <c r="P98" s="70"/>
      <c r="Q98" s="70"/>
    </row>
    <row r="99" spans="1:17" x14ac:dyDescent="0.2">
      <c r="A99" s="55" t="s">
        <v>96</v>
      </c>
      <c r="B99" s="2" t="s">
        <v>97</v>
      </c>
      <c r="C99" s="3" t="s">
        <v>0</v>
      </c>
      <c r="D99" s="3" t="s">
        <v>98</v>
      </c>
      <c r="E99" s="3" t="s">
        <v>99</v>
      </c>
      <c r="F99" s="4" t="s">
        <v>2</v>
      </c>
      <c r="G99" s="6" t="s">
        <v>100</v>
      </c>
      <c r="H99" s="3" t="s">
        <v>101</v>
      </c>
      <c r="I99" s="5"/>
      <c r="J99" s="55" t="s">
        <v>96</v>
      </c>
      <c r="K99" s="2" t="s">
        <v>97</v>
      </c>
      <c r="L99" s="6" t="s">
        <v>0</v>
      </c>
      <c r="M99" s="6" t="s">
        <v>98</v>
      </c>
      <c r="N99" s="6" t="s">
        <v>99</v>
      </c>
      <c r="O99" s="7" t="s">
        <v>2</v>
      </c>
      <c r="P99" s="6" t="s">
        <v>100</v>
      </c>
      <c r="Q99" s="3" t="s">
        <v>101</v>
      </c>
    </row>
    <row r="100" spans="1:17" x14ac:dyDescent="0.2">
      <c r="A100" s="67" t="s">
        <v>104</v>
      </c>
      <c r="B100" s="68"/>
      <c r="C100" s="68"/>
      <c r="D100" s="68"/>
      <c r="E100" s="68"/>
      <c r="F100" s="68"/>
      <c r="G100" s="68"/>
      <c r="H100" s="69"/>
      <c r="I100" s="5"/>
      <c r="J100" s="67" t="s">
        <v>104</v>
      </c>
      <c r="K100" s="68"/>
      <c r="L100" s="68"/>
      <c r="M100" s="68"/>
      <c r="N100" s="68"/>
      <c r="O100" s="68"/>
      <c r="P100" s="68"/>
      <c r="Q100" s="69"/>
    </row>
    <row r="101" spans="1:17" x14ac:dyDescent="0.2">
      <c r="A101" s="8"/>
      <c r="B101" s="8"/>
      <c r="C101" s="8"/>
      <c r="D101" s="8"/>
      <c r="E101" s="8"/>
      <c r="F101" s="8"/>
      <c r="G101" s="8"/>
      <c r="H101" s="8"/>
      <c r="I101" s="5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8"/>
      <c r="B102" s="8"/>
      <c r="C102" s="8"/>
      <c r="D102" s="8"/>
      <c r="E102" s="8"/>
      <c r="F102" s="8"/>
      <c r="G102" s="8"/>
      <c r="H102" s="8"/>
      <c r="I102" s="5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8"/>
      <c r="B103" s="8"/>
      <c r="C103" s="8"/>
      <c r="D103" s="8"/>
      <c r="E103" s="8"/>
      <c r="F103" s="8"/>
      <c r="G103" s="8"/>
      <c r="H103" s="8"/>
      <c r="I103" s="5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8"/>
      <c r="B104" s="8"/>
      <c r="C104" s="8"/>
      <c r="D104" s="8"/>
      <c r="E104" s="8"/>
      <c r="F104" s="8"/>
      <c r="G104" s="8"/>
      <c r="H104" s="8"/>
      <c r="I104" s="5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64" t="s">
        <v>116</v>
      </c>
      <c r="B105" s="65"/>
      <c r="C105" s="65"/>
      <c r="D105" s="65"/>
      <c r="E105" s="65"/>
      <c r="F105" s="65"/>
      <c r="G105" s="65"/>
      <c r="H105" s="66"/>
      <c r="I105" s="5"/>
      <c r="J105" s="64" t="s">
        <v>116</v>
      </c>
      <c r="K105" s="65"/>
      <c r="L105" s="65"/>
      <c r="M105" s="65"/>
      <c r="N105" s="65"/>
      <c r="O105" s="65"/>
      <c r="P105" s="65"/>
      <c r="Q105" s="66"/>
    </row>
    <row r="106" spans="1:17" x14ac:dyDescent="0.2">
      <c r="A106" s="8"/>
      <c r="B106" s="8"/>
      <c r="C106" s="8"/>
      <c r="D106" s="8"/>
      <c r="E106" s="8"/>
      <c r="F106" s="8"/>
      <c r="G106" s="8"/>
      <c r="H106" s="8"/>
      <c r="I106" s="5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8"/>
      <c r="B107" s="8"/>
      <c r="C107" s="8"/>
      <c r="D107" s="8"/>
      <c r="E107" s="8"/>
      <c r="F107" s="8"/>
      <c r="G107" s="8"/>
      <c r="H107" s="8"/>
      <c r="I107" s="5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8"/>
      <c r="B108" s="8"/>
      <c r="C108" s="8"/>
      <c r="D108" s="8"/>
      <c r="E108" s="8"/>
      <c r="F108" s="8"/>
      <c r="G108" s="8"/>
      <c r="H108" s="8"/>
      <c r="I108" s="5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8"/>
      <c r="B109" s="8"/>
      <c r="C109" s="8"/>
      <c r="D109" s="8"/>
      <c r="E109" s="8"/>
      <c r="F109" s="8"/>
      <c r="G109" s="8"/>
      <c r="H109" s="8"/>
      <c r="I109" s="5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67" t="s">
        <v>105</v>
      </c>
      <c r="B110" s="68"/>
      <c r="C110" s="68"/>
      <c r="D110" s="68"/>
      <c r="E110" s="68"/>
      <c r="F110" s="68"/>
      <c r="G110" s="68"/>
      <c r="H110" s="69"/>
      <c r="I110" s="5"/>
      <c r="J110" s="67" t="s">
        <v>105</v>
      </c>
      <c r="K110" s="68"/>
      <c r="L110" s="68"/>
      <c r="M110" s="68"/>
      <c r="N110" s="68"/>
      <c r="O110" s="68"/>
      <c r="P110" s="68"/>
      <c r="Q110" s="69"/>
    </row>
    <row r="111" spans="1:17" x14ac:dyDescent="0.2">
      <c r="A111" s="8"/>
      <c r="B111" s="8"/>
      <c r="C111" s="8"/>
      <c r="D111" s="8"/>
      <c r="E111" s="8"/>
      <c r="F111" s="8"/>
      <c r="G111" s="8"/>
      <c r="H111" s="8"/>
      <c r="I111" s="5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8"/>
      <c r="B112" s="8"/>
      <c r="C112" s="8"/>
      <c r="D112" s="8"/>
      <c r="E112" s="8"/>
      <c r="F112" s="8"/>
      <c r="G112" s="8"/>
      <c r="H112" s="8"/>
      <c r="I112" s="5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8"/>
      <c r="B113" s="8"/>
      <c r="C113" s="8"/>
      <c r="D113" s="8"/>
      <c r="E113" s="8"/>
      <c r="F113" s="8"/>
      <c r="G113" s="8"/>
      <c r="H113" s="8"/>
      <c r="I113" s="5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8"/>
      <c r="B114" s="8"/>
      <c r="C114" s="8"/>
      <c r="D114" s="8"/>
      <c r="E114" s="8"/>
      <c r="F114" s="8"/>
      <c r="G114" s="8"/>
      <c r="H114" s="8"/>
      <c r="I114" s="5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64" t="s">
        <v>106</v>
      </c>
      <c r="B115" s="65"/>
      <c r="C115" s="65"/>
      <c r="D115" s="65"/>
      <c r="E115" s="65"/>
      <c r="F115" s="65"/>
      <c r="G115" s="65"/>
      <c r="H115" s="66"/>
      <c r="I115" s="5"/>
      <c r="J115" s="64" t="s">
        <v>106</v>
      </c>
      <c r="K115" s="65"/>
      <c r="L115" s="65"/>
      <c r="M115" s="65"/>
      <c r="N115" s="65"/>
      <c r="O115" s="65"/>
      <c r="P115" s="65"/>
      <c r="Q115" s="66"/>
    </row>
    <row r="116" spans="1:17" x14ac:dyDescent="0.2">
      <c r="A116" s="8"/>
      <c r="B116" s="8"/>
      <c r="C116" s="8"/>
      <c r="D116" s="8"/>
      <c r="E116" s="8"/>
      <c r="F116" s="8"/>
      <c r="G116" s="8"/>
      <c r="H116" s="8"/>
      <c r="I116" s="5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8"/>
      <c r="B117" s="8"/>
      <c r="C117" s="8"/>
      <c r="D117" s="8"/>
      <c r="E117" s="8"/>
      <c r="F117" s="8"/>
      <c r="G117" s="8"/>
      <c r="H117" s="8"/>
      <c r="I117" s="5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8"/>
      <c r="B118" s="8"/>
      <c r="C118" s="8"/>
      <c r="D118" s="8"/>
      <c r="E118" s="8"/>
      <c r="F118" s="8"/>
      <c r="G118" s="8"/>
      <c r="H118" s="8"/>
      <c r="I118" s="5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8"/>
      <c r="B119" s="8"/>
      <c r="C119" s="8"/>
      <c r="D119" s="8"/>
      <c r="E119" s="8"/>
      <c r="F119" s="8"/>
      <c r="G119" s="8"/>
      <c r="H119" s="8"/>
      <c r="I119" s="5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">
      <c r="A122" s="70" t="s">
        <v>51</v>
      </c>
      <c r="B122" s="70"/>
      <c r="C122" s="70"/>
      <c r="D122" s="70"/>
      <c r="E122" s="70"/>
      <c r="F122" s="70"/>
      <c r="G122" s="70"/>
      <c r="H122" s="70"/>
      <c r="I122" s="1"/>
      <c r="J122" s="70" t="s">
        <v>52</v>
      </c>
      <c r="K122" s="70"/>
      <c r="L122" s="70"/>
      <c r="M122" s="70"/>
      <c r="N122" s="70"/>
      <c r="O122" s="70"/>
      <c r="P122" s="70"/>
      <c r="Q122" s="70"/>
    </row>
    <row r="123" spans="1:17" x14ac:dyDescent="0.2">
      <c r="A123" s="55" t="s">
        <v>96</v>
      </c>
      <c r="B123" s="2" t="s">
        <v>97</v>
      </c>
      <c r="C123" s="3" t="s">
        <v>0</v>
      </c>
      <c r="D123" s="3" t="s">
        <v>98</v>
      </c>
      <c r="E123" s="3" t="s">
        <v>99</v>
      </c>
      <c r="F123" s="4" t="s">
        <v>2</v>
      </c>
      <c r="G123" s="6" t="s">
        <v>100</v>
      </c>
      <c r="H123" s="3" t="s">
        <v>101</v>
      </c>
      <c r="I123" s="5"/>
      <c r="J123" s="55" t="s">
        <v>96</v>
      </c>
      <c r="K123" s="2" t="s">
        <v>97</v>
      </c>
      <c r="L123" s="6" t="s">
        <v>0</v>
      </c>
      <c r="M123" s="6" t="s">
        <v>98</v>
      </c>
      <c r="N123" s="6" t="s">
        <v>99</v>
      </c>
      <c r="O123" s="7" t="s">
        <v>2</v>
      </c>
      <c r="P123" s="6" t="s">
        <v>100</v>
      </c>
      <c r="Q123" s="3" t="s">
        <v>101</v>
      </c>
    </row>
    <row r="124" spans="1:17" x14ac:dyDescent="0.2">
      <c r="A124" s="67" t="s">
        <v>104</v>
      </c>
      <c r="B124" s="68"/>
      <c r="C124" s="68"/>
      <c r="D124" s="68"/>
      <c r="E124" s="68"/>
      <c r="F124" s="68"/>
      <c r="G124" s="68"/>
      <c r="H124" s="69"/>
      <c r="I124" s="5"/>
      <c r="J124" s="67" t="s">
        <v>104</v>
      </c>
      <c r="K124" s="68"/>
      <c r="L124" s="68"/>
      <c r="M124" s="68"/>
      <c r="N124" s="68"/>
      <c r="O124" s="68"/>
      <c r="P124" s="68"/>
      <c r="Q124" s="69"/>
    </row>
    <row r="125" spans="1:17" x14ac:dyDescent="0.2">
      <c r="A125" s="8"/>
      <c r="B125" s="8"/>
      <c r="C125" s="8"/>
      <c r="D125" s="8"/>
      <c r="E125" s="8"/>
      <c r="F125" s="8"/>
      <c r="G125" s="8"/>
      <c r="H125" s="8"/>
      <c r="I125" s="5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8"/>
      <c r="B126" s="8"/>
      <c r="C126" s="8"/>
      <c r="D126" s="8"/>
      <c r="E126" s="8"/>
      <c r="F126" s="8"/>
      <c r="G126" s="8"/>
      <c r="H126" s="8"/>
      <c r="I126" s="5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8"/>
      <c r="B127" s="8"/>
      <c r="C127" s="8"/>
      <c r="D127" s="8"/>
      <c r="E127" s="8"/>
      <c r="F127" s="8"/>
      <c r="G127" s="8"/>
      <c r="H127" s="8"/>
      <c r="I127" s="5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8"/>
      <c r="B128" s="8"/>
      <c r="C128" s="8"/>
      <c r="D128" s="8"/>
      <c r="E128" s="8"/>
      <c r="F128" s="8"/>
      <c r="G128" s="8"/>
      <c r="H128" s="8"/>
      <c r="I128" s="5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64" t="s">
        <v>116</v>
      </c>
      <c r="B129" s="65"/>
      <c r="C129" s="65"/>
      <c r="D129" s="65"/>
      <c r="E129" s="65"/>
      <c r="F129" s="65"/>
      <c r="G129" s="65"/>
      <c r="H129" s="66"/>
      <c r="I129" s="5"/>
      <c r="J129" s="64" t="s">
        <v>116</v>
      </c>
      <c r="K129" s="65"/>
      <c r="L129" s="65"/>
      <c r="M129" s="65"/>
      <c r="N129" s="65"/>
      <c r="O129" s="65"/>
      <c r="P129" s="65"/>
      <c r="Q129" s="66"/>
    </row>
    <row r="130" spans="1:17" x14ac:dyDescent="0.2">
      <c r="A130" s="8"/>
      <c r="B130" s="8"/>
      <c r="C130" s="8"/>
      <c r="D130" s="8"/>
      <c r="E130" s="8"/>
      <c r="F130" s="8"/>
      <c r="G130" s="8"/>
      <c r="H130" s="8"/>
      <c r="I130" s="5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8"/>
      <c r="B131" s="8"/>
      <c r="C131" s="8"/>
      <c r="D131" s="8"/>
      <c r="E131" s="8"/>
      <c r="F131" s="8"/>
      <c r="G131" s="8"/>
      <c r="H131" s="8"/>
      <c r="I131" s="5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8"/>
      <c r="B132" s="8"/>
      <c r="C132" s="8"/>
      <c r="D132" s="8"/>
      <c r="E132" s="8"/>
      <c r="F132" s="8"/>
      <c r="G132" s="8"/>
      <c r="H132" s="8"/>
      <c r="I132" s="5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8"/>
      <c r="B133" s="8"/>
      <c r="C133" s="8"/>
      <c r="D133" s="8"/>
      <c r="E133" s="8"/>
      <c r="F133" s="8"/>
      <c r="G133" s="8"/>
      <c r="H133" s="8"/>
      <c r="I133" s="5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67" t="s">
        <v>105</v>
      </c>
      <c r="B134" s="68"/>
      <c r="C134" s="68"/>
      <c r="D134" s="68"/>
      <c r="E134" s="68"/>
      <c r="F134" s="68"/>
      <c r="G134" s="68"/>
      <c r="H134" s="69"/>
      <c r="I134" s="5"/>
      <c r="J134" s="67" t="s">
        <v>105</v>
      </c>
      <c r="K134" s="68"/>
      <c r="L134" s="68"/>
      <c r="M134" s="68"/>
      <c r="N134" s="68"/>
      <c r="O134" s="68"/>
      <c r="P134" s="68"/>
      <c r="Q134" s="69"/>
    </row>
    <row r="135" spans="1:17" x14ac:dyDescent="0.2">
      <c r="A135" s="8" t="s">
        <v>19</v>
      </c>
      <c r="B135" s="8" t="s">
        <v>111</v>
      </c>
      <c r="C135" s="8">
        <v>3</v>
      </c>
      <c r="D135" s="8">
        <v>0</v>
      </c>
      <c r="E135" s="8">
        <v>3</v>
      </c>
      <c r="F135" s="8">
        <v>5</v>
      </c>
      <c r="G135" s="8"/>
      <c r="H135" s="8"/>
      <c r="I135" s="5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8"/>
      <c r="B136" s="8"/>
      <c r="C136" s="8"/>
      <c r="D136" s="8"/>
      <c r="E136" s="8"/>
      <c r="F136" s="8"/>
      <c r="G136" s="8"/>
      <c r="H136" s="8"/>
      <c r="I136" s="5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8"/>
      <c r="B137" s="8"/>
      <c r="C137" s="8"/>
      <c r="D137" s="8"/>
      <c r="E137" s="8"/>
      <c r="F137" s="8"/>
      <c r="G137" s="8"/>
      <c r="H137" s="8"/>
      <c r="I137" s="5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8"/>
      <c r="B138" s="8"/>
      <c r="C138" s="8"/>
      <c r="D138" s="8"/>
      <c r="E138" s="8"/>
      <c r="F138" s="8"/>
      <c r="G138" s="8"/>
      <c r="H138" s="8"/>
      <c r="I138" s="5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64" t="s">
        <v>106</v>
      </c>
      <c r="B139" s="65"/>
      <c r="C139" s="65"/>
      <c r="D139" s="65"/>
      <c r="E139" s="65"/>
      <c r="F139" s="65"/>
      <c r="G139" s="65"/>
      <c r="H139" s="66"/>
      <c r="I139" s="5"/>
      <c r="J139" s="64" t="s">
        <v>106</v>
      </c>
      <c r="K139" s="65"/>
      <c r="L139" s="65"/>
      <c r="M139" s="65"/>
      <c r="N139" s="65"/>
      <c r="O139" s="65"/>
      <c r="P139" s="65"/>
      <c r="Q139" s="66"/>
    </row>
    <row r="140" spans="1:17" x14ac:dyDescent="0.2">
      <c r="A140" s="8"/>
      <c r="B140" s="8"/>
      <c r="C140" s="8"/>
      <c r="D140" s="8"/>
      <c r="E140" s="8"/>
      <c r="F140" s="8"/>
      <c r="G140" s="8"/>
      <c r="H140" s="8"/>
      <c r="I140" s="5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8"/>
      <c r="B141" s="8"/>
      <c r="C141" s="8"/>
      <c r="D141" s="8"/>
      <c r="E141" s="8"/>
      <c r="F141" s="8"/>
      <c r="G141" s="8"/>
      <c r="H141" s="8"/>
      <c r="I141" s="5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8"/>
      <c r="B142" s="8"/>
      <c r="C142" s="8"/>
      <c r="D142" s="8"/>
      <c r="E142" s="8"/>
      <c r="F142" s="8"/>
      <c r="G142" s="8"/>
      <c r="H142" s="8"/>
      <c r="I142" s="5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8"/>
      <c r="B143" s="8"/>
      <c r="C143" s="8"/>
      <c r="D143" s="8"/>
      <c r="E143" s="8"/>
      <c r="F143" s="8"/>
      <c r="G143" s="8"/>
      <c r="H143" s="8"/>
      <c r="I143" s="5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">
      <c r="A146" s="70" t="s">
        <v>53</v>
      </c>
      <c r="B146" s="70"/>
      <c r="C146" s="70"/>
      <c r="D146" s="70"/>
      <c r="E146" s="70"/>
      <c r="F146" s="70"/>
      <c r="G146" s="70"/>
      <c r="H146" s="70"/>
      <c r="I146" s="1"/>
      <c r="J146" s="70" t="s">
        <v>54</v>
      </c>
      <c r="K146" s="70"/>
      <c r="L146" s="70"/>
      <c r="M146" s="70"/>
      <c r="N146" s="70"/>
      <c r="O146" s="70"/>
      <c r="P146" s="70"/>
      <c r="Q146" s="70"/>
    </row>
    <row r="147" spans="1:17" x14ac:dyDescent="0.2">
      <c r="A147" s="55" t="s">
        <v>96</v>
      </c>
      <c r="B147" s="2" t="s">
        <v>97</v>
      </c>
      <c r="C147" s="3" t="s">
        <v>0</v>
      </c>
      <c r="D147" s="3" t="s">
        <v>98</v>
      </c>
      <c r="E147" s="3" t="s">
        <v>99</v>
      </c>
      <c r="F147" s="4" t="s">
        <v>2</v>
      </c>
      <c r="G147" s="6" t="s">
        <v>100</v>
      </c>
      <c r="H147" s="3" t="s">
        <v>101</v>
      </c>
      <c r="I147" s="5"/>
      <c r="J147" s="55" t="s">
        <v>96</v>
      </c>
      <c r="K147" s="2" t="s">
        <v>97</v>
      </c>
      <c r="L147" s="6" t="s">
        <v>0</v>
      </c>
      <c r="M147" s="6" t="s">
        <v>98</v>
      </c>
      <c r="N147" s="6" t="s">
        <v>99</v>
      </c>
      <c r="O147" s="7" t="s">
        <v>2</v>
      </c>
      <c r="P147" s="6" t="s">
        <v>100</v>
      </c>
      <c r="Q147" s="3" t="s">
        <v>101</v>
      </c>
    </row>
    <row r="148" spans="1:17" x14ac:dyDescent="0.2">
      <c r="A148" s="67" t="s">
        <v>104</v>
      </c>
      <c r="B148" s="68"/>
      <c r="C148" s="68"/>
      <c r="D148" s="68"/>
      <c r="E148" s="68"/>
      <c r="F148" s="68"/>
      <c r="G148" s="68"/>
      <c r="H148" s="69"/>
      <c r="I148" s="5"/>
      <c r="J148" s="67" t="s">
        <v>104</v>
      </c>
      <c r="K148" s="68"/>
      <c r="L148" s="68"/>
      <c r="M148" s="68"/>
      <c r="N148" s="68"/>
      <c r="O148" s="68"/>
      <c r="P148" s="68"/>
      <c r="Q148" s="69"/>
    </row>
    <row r="149" spans="1:17" x14ac:dyDescent="0.2">
      <c r="A149" s="8"/>
      <c r="B149" s="8"/>
      <c r="C149" s="8"/>
      <c r="D149" s="8"/>
      <c r="E149" s="8"/>
      <c r="F149" s="8"/>
      <c r="G149" s="8"/>
      <c r="H149" s="8"/>
      <c r="I149" s="5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8"/>
      <c r="B150" s="8"/>
      <c r="C150" s="8"/>
      <c r="D150" s="8"/>
      <c r="E150" s="8"/>
      <c r="F150" s="8"/>
      <c r="G150" s="8"/>
      <c r="H150" s="8"/>
      <c r="I150" s="5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8"/>
      <c r="B151" s="8"/>
      <c r="C151" s="8"/>
      <c r="D151" s="8"/>
      <c r="E151" s="8"/>
      <c r="F151" s="8"/>
      <c r="G151" s="8"/>
      <c r="H151" s="8"/>
      <c r="I151" s="5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8"/>
      <c r="B152" s="8"/>
      <c r="C152" s="8"/>
      <c r="D152" s="8"/>
      <c r="E152" s="8"/>
      <c r="F152" s="8"/>
      <c r="G152" s="8"/>
      <c r="H152" s="8"/>
      <c r="I152" s="5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64" t="s">
        <v>116</v>
      </c>
      <c r="B153" s="65"/>
      <c r="C153" s="65"/>
      <c r="D153" s="65"/>
      <c r="E153" s="65"/>
      <c r="F153" s="65"/>
      <c r="G153" s="65"/>
      <c r="H153" s="66"/>
      <c r="I153" s="5"/>
      <c r="J153" s="64" t="s">
        <v>116</v>
      </c>
      <c r="K153" s="65"/>
      <c r="L153" s="65"/>
      <c r="M153" s="65"/>
      <c r="N153" s="65"/>
      <c r="O153" s="65"/>
      <c r="P153" s="65"/>
      <c r="Q153" s="66"/>
    </row>
    <row r="154" spans="1:17" x14ac:dyDescent="0.2">
      <c r="A154" s="8"/>
      <c r="B154" s="8"/>
      <c r="C154" s="8"/>
      <c r="D154" s="8"/>
      <c r="E154" s="8"/>
      <c r="F154" s="8"/>
      <c r="G154" s="8"/>
      <c r="H154" s="8"/>
      <c r="I154" s="5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8"/>
      <c r="B155" s="8"/>
      <c r="C155" s="8"/>
      <c r="D155" s="8"/>
      <c r="E155" s="8"/>
      <c r="F155" s="8"/>
      <c r="G155" s="8"/>
      <c r="H155" s="8"/>
      <c r="I155" s="5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8"/>
      <c r="B156" s="8"/>
      <c r="C156" s="8"/>
      <c r="D156" s="8"/>
      <c r="E156" s="8"/>
      <c r="F156" s="8"/>
      <c r="G156" s="8"/>
      <c r="H156" s="8"/>
      <c r="I156" s="5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8"/>
      <c r="B157" s="8"/>
      <c r="C157" s="8"/>
      <c r="D157" s="8"/>
      <c r="E157" s="8"/>
      <c r="F157" s="8"/>
      <c r="G157" s="8"/>
      <c r="H157" s="8"/>
      <c r="I157" s="5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67" t="s">
        <v>105</v>
      </c>
      <c r="B158" s="68"/>
      <c r="C158" s="68"/>
      <c r="D158" s="68"/>
      <c r="E158" s="68"/>
      <c r="F158" s="68"/>
      <c r="G158" s="68"/>
      <c r="H158" s="69"/>
      <c r="I158" s="5"/>
      <c r="J158" s="67" t="s">
        <v>105</v>
      </c>
      <c r="K158" s="68"/>
      <c r="L158" s="68"/>
      <c r="M158" s="68"/>
      <c r="N158" s="68"/>
      <c r="O158" s="68"/>
      <c r="P158" s="68"/>
      <c r="Q158" s="69"/>
    </row>
    <row r="159" spans="1:17" x14ac:dyDescent="0.2">
      <c r="A159" s="8"/>
      <c r="B159" s="8"/>
      <c r="C159" s="8"/>
      <c r="D159" s="8"/>
      <c r="E159" s="8"/>
      <c r="F159" s="8"/>
      <c r="G159" s="8"/>
      <c r="H159" s="8"/>
      <c r="I159" s="5"/>
      <c r="J159" s="8" t="s">
        <v>33</v>
      </c>
      <c r="K159" s="8" t="s">
        <v>108</v>
      </c>
      <c r="L159" s="8">
        <v>3</v>
      </c>
      <c r="M159" s="8">
        <v>0</v>
      </c>
      <c r="N159" s="8">
        <v>3</v>
      </c>
      <c r="O159" s="8">
        <v>5</v>
      </c>
      <c r="P159" s="8"/>
      <c r="Q159" s="8"/>
    </row>
    <row r="160" spans="1:17" x14ac:dyDescent="0.2">
      <c r="A160" s="8"/>
      <c r="B160" s="8"/>
      <c r="C160" s="8"/>
      <c r="D160" s="8"/>
      <c r="E160" s="8"/>
      <c r="F160" s="8"/>
      <c r="G160" s="8"/>
      <c r="H160" s="8"/>
      <c r="I160" s="5"/>
      <c r="J160" s="8"/>
      <c r="K160" s="8"/>
      <c r="L160" s="8"/>
      <c r="M160" s="8"/>
      <c r="N160" s="8"/>
      <c r="O160" s="8"/>
      <c r="P160" s="8"/>
      <c r="Q160" s="8"/>
    </row>
    <row r="161" spans="1:20" x14ac:dyDescent="0.2">
      <c r="A161" s="8"/>
      <c r="B161" s="8"/>
      <c r="C161" s="8"/>
      <c r="D161" s="8"/>
      <c r="E161" s="8"/>
      <c r="F161" s="8"/>
      <c r="G161" s="8"/>
      <c r="H161" s="8"/>
      <c r="I161" s="5"/>
      <c r="J161" s="8"/>
      <c r="K161" s="8"/>
      <c r="L161" s="8"/>
      <c r="M161" s="8"/>
      <c r="N161" s="8"/>
      <c r="O161" s="8"/>
      <c r="P161" s="8"/>
      <c r="Q161" s="8"/>
    </row>
    <row r="162" spans="1:20" x14ac:dyDescent="0.2">
      <c r="A162" s="8"/>
      <c r="B162" s="8"/>
      <c r="C162" s="8"/>
      <c r="D162" s="8"/>
      <c r="E162" s="8"/>
      <c r="F162" s="8"/>
      <c r="G162" s="8"/>
      <c r="H162" s="8"/>
      <c r="I162" s="5"/>
      <c r="J162" s="8"/>
      <c r="K162" s="8"/>
      <c r="L162" s="8"/>
      <c r="M162" s="8"/>
      <c r="N162" s="8"/>
      <c r="O162" s="8"/>
      <c r="P162" s="8"/>
      <c r="Q162" s="8"/>
    </row>
    <row r="163" spans="1:20" ht="15" x14ac:dyDescent="0.25">
      <c r="A163" s="64" t="s">
        <v>106</v>
      </c>
      <c r="B163" s="65"/>
      <c r="C163" s="65"/>
      <c r="D163" s="65"/>
      <c r="E163" s="65"/>
      <c r="F163" s="65"/>
      <c r="G163" s="65"/>
      <c r="H163" s="66"/>
      <c r="I163" s="5"/>
      <c r="J163" s="64" t="s">
        <v>106</v>
      </c>
      <c r="K163" s="65"/>
      <c r="L163" s="65"/>
      <c r="M163" s="65"/>
      <c r="N163" s="65"/>
      <c r="O163" s="65"/>
      <c r="P163" s="65"/>
      <c r="Q163" s="66"/>
      <c r="T163" s="62"/>
    </row>
    <row r="164" spans="1:20" x14ac:dyDescent="0.2">
      <c r="A164" s="8"/>
      <c r="B164" s="8"/>
      <c r="C164" s="8"/>
      <c r="D164" s="8"/>
      <c r="E164" s="8"/>
      <c r="F164" s="8"/>
      <c r="G164" s="8"/>
      <c r="H164" s="8"/>
      <c r="I164" s="5"/>
      <c r="J164" s="8" t="s">
        <v>34</v>
      </c>
      <c r="K164" s="8" t="s">
        <v>109</v>
      </c>
      <c r="L164" s="8">
        <v>3</v>
      </c>
      <c r="M164" s="8">
        <v>0</v>
      </c>
      <c r="N164" s="8">
        <v>3</v>
      </c>
      <c r="O164" s="8">
        <v>5</v>
      </c>
      <c r="P164" s="8"/>
      <c r="Q164" s="8"/>
    </row>
    <row r="165" spans="1:20" x14ac:dyDescent="0.2">
      <c r="A165" s="8"/>
      <c r="B165" s="8"/>
      <c r="C165" s="8"/>
      <c r="D165" s="8"/>
      <c r="E165" s="8"/>
      <c r="F165" s="8"/>
      <c r="G165" s="8"/>
      <c r="H165" s="8"/>
      <c r="I165" s="5"/>
      <c r="J165" s="8" t="s">
        <v>35</v>
      </c>
      <c r="K165" s="8" t="s">
        <v>110</v>
      </c>
      <c r="L165" s="8">
        <v>3</v>
      </c>
      <c r="M165" s="8">
        <v>0</v>
      </c>
      <c r="N165" s="8">
        <v>3</v>
      </c>
      <c r="O165" s="8">
        <v>5</v>
      </c>
      <c r="P165" s="8"/>
      <c r="Q165" s="8"/>
    </row>
    <row r="166" spans="1:20" x14ac:dyDescent="0.2">
      <c r="A166" s="8"/>
      <c r="B166" s="8"/>
      <c r="C166" s="8"/>
      <c r="D166" s="8"/>
      <c r="E166" s="8"/>
      <c r="F166" s="8"/>
      <c r="G166" s="8"/>
      <c r="H166" s="8"/>
      <c r="I166" s="5"/>
      <c r="J166" s="8"/>
      <c r="K166" s="8"/>
      <c r="L166" s="8"/>
      <c r="M166" s="8"/>
      <c r="N166" s="8"/>
      <c r="O166" s="8"/>
      <c r="P166" s="8"/>
      <c r="Q166" s="8"/>
    </row>
    <row r="167" spans="1:20" x14ac:dyDescent="0.2">
      <c r="A167" s="8"/>
      <c r="B167" s="8"/>
      <c r="C167" s="8"/>
      <c r="D167" s="8"/>
      <c r="E167" s="8"/>
      <c r="F167" s="8"/>
      <c r="G167" s="8"/>
      <c r="H167" s="8"/>
      <c r="I167" s="5"/>
      <c r="J167" s="8"/>
      <c r="K167" s="8"/>
      <c r="L167" s="8"/>
      <c r="M167" s="8"/>
      <c r="N167" s="8"/>
      <c r="O167" s="8"/>
      <c r="P167" s="8"/>
      <c r="Q167" s="8"/>
    </row>
  </sheetData>
  <mergeCells count="63">
    <mergeCell ref="A50:H50"/>
    <mergeCell ref="J50:Q50"/>
    <mergeCell ref="B62:D62"/>
    <mergeCell ref="K62:M62"/>
    <mergeCell ref="A68:Q71"/>
    <mergeCell ref="A1:Q3"/>
    <mergeCell ref="A72:Q73"/>
    <mergeCell ref="A74:H74"/>
    <mergeCell ref="J74:Q74"/>
    <mergeCell ref="A76:H76"/>
    <mergeCell ref="J76:Q76"/>
    <mergeCell ref="A4:Q7"/>
    <mergeCell ref="C64:E64"/>
    <mergeCell ref="C65:E65"/>
    <mergeCell ref="A66:Q66"/>
    <mergeCell ref="B47:D47"/>
    <mergeCell ref="K47:M47"/>
    <mergeCell ref="A22:H22"/>
    <mergeCell ref="J22:Q22"/>
    <mergeCell ref="B33:D33"/>
    <mergeCell ref="K33:M33"/>
    <mergeCell ref="A8:H8"/>
    <mergeCell ref="J8:Q8"/>
    <mergeCell ref="B19:D19"/>
    <mergeCell ref="K19:M19"/>
    <mergeCell ref="A100:H100"/>
    <mergeCell ref="J100:Q100"/>
    <mergeCell ref="A86:H86"/>
    <mergeCell ref="J86:Q86"/>
    <mergeCell ref="A91:H91"/>
    <mergeCell ref="J91:Q91"/>
    <mergeCell ref="A98:H98"/>
    <mergeCell ref="J98:Q98"/>
    <mergeCell ref="A36:H36"/>
    <mergeCell ref="J36:Q36"/>
    <mergeCell ref="A81:H81"/>
    <mergeCell ref="J81:Q81"/>
    <mergeCell ref="A139:H139"/>
    <mergeCell ref="A110:H110"/>
    <mergeCell ref="J110:Q110"/>
    <mergeCell ref="A115:H115"/>
    <mergeCell ref="J115:Q115"/>
    <mergeCell ref="J124:Q124"/>
    <mergeCell ref="A129:H129"/>
    <mergeCell ref="J129:Q129"/>
    <mergeCell ref="A134:H134"/>
    <mergeCell ref="J134:Q134"/>
    <mergeCell ref="A163:H163"/>
    <mergeCell ref="J163:Q163"/>
    <mergeCell ref="J153:Q153"/>
    <mergeCell ref="A105:H105"/>
    <mergeCell ref="J105:Q105"/>
    <mergeCell ref="A153:H153"/>
    <mergeCell ref="J139:Q139"/>
    <mergeCell ref="A158:H158"/>
    <mergeCell ref="J158:Q158"/>
    <mergeCell ref="A146:H146"/>
    <mergeCell ref="J146:Q146"/>
    <mergeCell ref="A148:H148"/>
    <mergeCell ref="J148:Q148"/>
    <mergeCell ref="A122:H122"/>
    <mergeCell ref="J122:Q122"/>
    <mergeCell ref="A124:H124"/>
  </mergeCells>
  <phoneticPr fontId="0" type="noConversion"/>
  <printOptions horizontalCentered="1"/>
  <pageMargins left="0.82677165354330717" right="0.43307086614173229" top="0.94488188976377963" bottom="0.74803149606299213" header="0.31496062992125984" footer="0.31496062992125984"/>
  <pageSetup paperSize="9" scale="59" fitToHeight="0" orientation="portrait" r:id="rId1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69" max="16" man="1"/>
  </rowBreaks>
  <colBreaks count="1" manualBreakCount="1">
    <brk id="1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Mustafa Kurt</cp:lastModifiedBy>
  <cp:lastPrinted>2018-06-11T07:35:02Z</cp:lastPrinted>
  <dcterms:created xsi:type="dcterms:W3CDTF">1999-05-26T11:21:22Z</dcterms:created>
  <dcterms:modified xsi:type="dcterms:W3CDTF">2018-09-05T07:37:42Z</dcterms:modified>
</cp:coreProperties>
</file>